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
    </mc:Choice>
  </mc:AlternateContent>
  <bookViews>
    <workbookView xWindow="0" yWindow="0" windowWidth="28128" windowHeight="12540" tabRatio="990" activeTab="5"/>
  </bookViews>
  <sheets>
    <sheet name="封面" sheetId="10" r:id="rId1"/>
    <sheet name="目录" sheetId="12" r:id="rId2"/>
    <sheet name="省级部门整体支出绩效自评表" sheetId="4" r:id="rId3"/>
    <sheet name="部门预算项目支出绩效自评结果汇总表" sheetId="14" r:id="rId4"/>
    <sheet name="省级部门预算项目支出绩效自评表" sheetId="2" r:id="rId5"/>
    <sheet name="省对市县转移支付绩效自评结果汇总表（空）" sheetId="13" r:id="rId6"/>
  </sheets>
  <calcPr calcId="152511"/>
</workbook>
</file>

<file path=xl/calcChain.xml><?xml version="1.0" encoding="utf-8"?>
<calcChain xmlns="http://schemas.openxmlformats.org/spreadsheetml/2006/main">
  <c r="K76" i="2" l="1"/>
  <c r="D5" i="4"/>
  <c r="C5" i="4"/>
  <c r="F4" i="4"/>
  <c r="I4" i="4" s="1"/>
  <c r="G38" i="4" s="1"/>
</calcChain>
</file>

<file path=xl/sharedStrings.xml><?xml version="1.0" encoding="utf-8"?>
<sst xmlns="http://schemas.openxmlformats.org/spreadsheetml/2006/main" count="479" uniqueCount="291">
  <si>
    <r>
      <rPr>
        <b/>
        <sz val="36"/>
        <color theme="1"/>
        <rFont val="宋体"/>
        <charset val="134"/>
        <scheme val="minor"/>
      </rPr>
      <t xml:space="preserve">2022年度省级预算执行情况绩效自评报表 </t>
    </r>
    <r>
      <rPr>
        <b/>
        <sz val="28"/>
        <color theme="1"/>
        <rFont val="宋体"/>
        <charset val="134"/>
        <scheme val="minor"/>
      </rPr>
      <t xml:space="preserve">
</t>
    </r>
  </si>
  <si>
    <t>2022年度省级预算执行情况绩效自评报表目录</t>
  </si>
  <si>
    <t>一、部门自评报告</t>
  </si>
  <si>
    <t>二、部门整体支出自评表</t>
  </si>
  <si>
    <t>三、部门预算项目支出绩效自评结果汇总表</t>
  </si>
  <si>
    <t xml:space="preserve">  1.主委特别费、培训费、调研费、业务费（部门本级）项目绩效自评表</t>
  </si>
  <si>
    <t>四、省对市县转移支付支出绩效自评结果汇总表（空）</t>
  </si>
  <si>
    <r>
      <t>2022年</t>
    </r>
    <r>
      <rPr>
        <b/>
        <u/>
        <sz val="20"/>
        <rFont val="宋体"/>
        <charset val="134"/>
      </rPr>
      <t xml:space="preserve"> 中国民主促进会甘肃省委员会 </t>
    </r>
    <r>
      <rPr>
        <b/>
        <sz val="20"/>
        <rFont val="宋体"/>
        <charset val="134"/>
      </rPr>
      <t>部门整体支出绩效自评表</t>
    </r>
  </si>
  <si>
    <t>部门名称</t>
  </si>
  <si>
    <t>中国民主促进会甘肃省委员会</t>
  </si>
  <si>
    <t>部门整体支出
（万元）</t>
  </si>
  <si>
    <t>年初预算数</t>
  </si>
  <si>
    <t>全年预算数（A）</t>
  </si>
  <si>
    <t>实际支出数（B）</t>
  </si>
  <si>
    <t>执行率（B/A）</t>
  </si>
  <si>
    <t>分值</t>
  </si>
  <si>
    <t>得分</t>
  </si>
  <si>
    <t>全年支出</t>
  </si>
  <si>
    <t xml:space="preserve">    其中：基本支出</t>
  </si>
  <si>
    <t>—</t>
  </si>
  <si>
    <t xml:space="preserve">          项目支出</t>
  </si>
  <si>
    <t>年度总体绩效目标完成情况</t>
  </si>
  <si>
    <t>预期目标</t>
  </si>
  <si>
    <t>目标实际完成情况</t>
  </si>
  <si>
    <t xml:space="preserve">目标1：夯实思想政治基础：（1）深入开展学习教育。坚持以深入学习贯彻习近平新时代中国特色社会主义思想为主题主线，以深入学习习近平总书记关于新型政党制度重要论述、中共百年奋斗重大成就和历史经验、多党合作史和民进会史为重点，开展“矢志不渝跟党走，携手奋进新时代”政治交接主题教育，总结主题教育活动历程和经验，进一步巩固共同思想政治基础。全面贯彻理论学习中心组学习规则，推进各级组织开展学习。围绕重点制定学习计划，统筹安排各类会议、培训的学习内容，赴红色教育基地开展现场教学，促进集体学习和个人自学互动。（2）增强宣传引导合力。坚持政治原则，把握宣传范围和内容，扩大新闻宣传影响力，推进媒体融合，拓展传播渠道。推进会刊、网站、微信公众号平台建设，加强正面宣传和引导，增进思想共识，讲好多党合作故事。关注网络舆情和思想动态，提高网络舆情风险防范、应急处置和网络安全工作能力。（3）推进会史和理论研究工作。深化会史研究，做好会史资料发掘、记录和会务纪事、档案等工作。以省委会换届为契机，整理八届委员会工作实绩，编辑《继往开来——民进甘肃省委员会五年工作回眸（2017—2022）》以及《民进甘肃省第八届委员会助推甘肃发展参政议政成果汇编》《民进甘肃省第八届委员会助力甘肃脱贫攻坚和民主监督工作成果汇编》等资料。做好民进中央和省政协、中共甘肃省委统战部、甘肃社会主义学院组织的理论课题招标工作。
</t>
  </si>
  <si>
    <t>目标1完成情况：强化理论武装，思想建设成效明显。中共二十大召开以来，省委会按照民进中央、中共甘肃省委的统一部署，坚持把学习宣传贯彻中共二十大精神作为当前和今后一个时期的首要政治任务，积极引导民进全省各级组织和广大会员掀起学习热潮。省委会领导班子以身作则，带头学、示范学、深入学，省委会主委尚勋武撰写的署名文章分别在《甘肃日报》和《民主协商报》刊登。中央和省委统战工作会议召开之后，省委会及时开展理论学习中心组学习，主委尚勋武撰写的署名文章发表在《甘肃日报》。省第十四次党代会召开后，“甘肃民进”微公号共推送学习宣传贯彻大会精神相关稿件40余篇，省委会主委尚勋武撰写的署名文章刊登在省委统战部《凝聚》杂志。全省各市委会、省直各基层组织也开展了形式多样的学习活动。做好宣传工作。省委会将重点专题报道与日常宣传相结合，贯穿全年工作始终。在微信公众号推出“民进两会之声”、“全国两会声音”栏目，及时收集采编新闻稿件，传播建言献策、履职尽责的民进好声音；开辟“抗疫有我，民进会员在行动”专栏，刊发民进全省各级组织和广大会员抗击疫情先进事迹。今年以来，“甘肃民进”微信公众号共推送文章492篇，其中10篇文章在团结网、人民政协报刊登。加强会史研究。为迎接民进甘肃省第九次代表大会胜利召开，编纂完成3本会史资料集。加强参政党理论研究。省委会领导班子带头撰写发表理论研究文章9篇，充分发挥“民进甘肃省委员会参政党理论研究会”的平台作用，完成了2022年民进中央参政党理论研究课题招投标工作；组织会员积极参加民进中央“政治交接·民进记忆”、省政协“学身边党史 聚广泛共识 促专门协商 建时代新功”、甘肃社会主义学院“弘扬黄河文化 坚定文化自信”以及2022年伏羲文化与铸牢中华民族共同体意识研讨会等主题征文活动。</t>
  </si>
  <si>
    <t xml:space="preserve">目标2：推进组织和人才队伍建设：（1）做好换届工作。以深化政治交接、增进政治共识、践行优良传统为关键，以提升领导班子整体功能为重点，坚持政治原则和政治标准，坚持民主集中制，严格遵守纪律和规程，贯彻落实《中国民主促进会中央和地方委员会工作条例》《中国民主促进会代表大会工作条例》，精心筹划，精细实施，有序推进，圆满完成省委会换届。（2）推动组织建设。就市级组织、省直支部换届后有关情况开展调研，加强相关工作联系，指导推动落实好市级组织和省直支部领导班子建设。贯彻落实《各民主党派中央关于新时代组织发展工作座谈会纪要》，制定《民进省委会2022年会员发展年度规划》，推动《中国民主促进会发展会员工作条例》及配套制度的贯彻落实，进一步规范会员发展工作的程序，提高会员发展质量。推动《中国民主促进会会员工作条例》和相关配套制度的贯彻落实，规范全省组织会费缴纳、会员档案、会员组织关系管理等工作，进一步提高全省各级组织开展会员工作水平。贯彻落实《民进中央加强基层组织建设的意见》，进一步推动民进全省基层组织建设。（3）加强代表人士队伍建设。贯彻“民主党派代表人士队伍建设规划”，实现对民进全省代表性人士、骨干会员数据库的动态管理。开展代表人士培训工作，举办民进全省基层组织负责人、民进市级组织负责人两期培训班。积极推荐代表人士、骨干会员参加中央统战部、民进中央、省委统战部举办的进修班、培训班。加强省委会与人大代表、政协委员的直接沟通，举行有关座谈会。依托省委会青年工作委员会，加强对青年骨干会员的教育、培养与引导，做好人才储备。召开民进省委会青年工作委员会会议，开展调研、社会服务等工作。 </t>
  </si>
  <si>
    <t>目标2完成情况：多措并举，组织工作严实有力。圆满完成省委会换届工作。4月13日，民进甘肃省第九次代表大会召开。全国政协副主席、民进中央常务副主席刘新成代表民进中央以视频方式致贺词；中共甘肃省委常委、统战部部长马廷礼出席开幕会并代表中共甘肃省委致贺词；民革甘肃省委会主委霍卫平代表甘肃省各民主党派、工商联致贺词。大会学习了中共十九届六中全会精神和2022年全国两会精神，听取、审议并批准了尚勋武代表民进甘肃省第八届委员会所作的报告，选举产生了民进甘肃省第九届委员会及出席民进第十三次全国代表大会的代表。在民进甘肃省九届一次全委会议上，选举产生了省委会新一届领导班子，决定了民进甘肃省第九届委员会内部监督委员会组成人员。做好组织建设和会员发展工作。按照省委会2022年会员发展规划，今年全省共计发展会员130人，发展率3.2%。完成了兰州文理学院支部、兰州铁路局支部、省直综合一支部等省直基层组织的换届工作。赴陇南师专开展调研，争取学校党委统战部支持，在该学校发展新会员5名，计划成立民进省直陇南师专支部。做好全省骨干会员人才库建设和代表性人士培养。建立了各市委会、省直支部领导班子数据库和全省副处级以上会员信息数据库，及时更新全省民进会员个人信息数据库。推荐会员参加中央社院全国民主党派干部进修班、民进全国青工委委员培训班、学习贯彻党的十九届六中全会精神轮训班等。在甘肃社院举办了民进全省新任市委会委员培训班。完成了省委组织部全省年轻干部调研工作。推荐省委会3名领导班子成员为民进第十五届中央委员人选，推荐提名12名同志为政协甘肃省第十三届委员会委员人选。</t>
  </si>
  <si>
    <t>目标3：切实履行职能。完成好省政协十三届一次全会有关提案、联组会议和大会发言工作。围绕我省“十四五”规划和“2035 年远景目标”，以巩固脱贫攻坚成果与乡村振兴有效衔接，推进黄河流域生态保护和高质量发展，打造敦煌文化制高点，双碳进程中经济发展，强工业、强科技、强省会、强县域行动等为主题，深入开展调查研究，形成一批有价值的调研成果，完成政党协商、政协协商有关工作。巩固主题年建设成果，贯彻反映社情民意信息工作条例，扎实围绕统筹疫情防控和经济社会发展，推进“六稳”“六保”等关系重大民生的领域，广泛收集社情民意，为中共甘肃省委、省政府科学决策提供参考。做好专委会换届工作，制定《民进甘肃省委员会专门委员会工作实施办法》，完善省委会领导联系专委会和机关干部担任专委会秘书制度，举办专委会参政议政培训班。承办民进中央开明文化论坛，促进成果应用。继续按照中共甘肃省委的统一部署，履行好民主监督职能。</t>
  </si>
  <si>
    <t>目标3完成情况：创新方式，参政履职取得实效。围绕中心工作，政治协商成果取得新突破。全年共向政党协商会议提交发言材料5篇；利用“直通车”形式上报中共甘肃省委、省政府建议2件；向省政协十二届五次会议提交大会发言、联组会议发言3篇，提交集体提案13件；向省政协专题议政会提交发言2篇，常委会议提交发言材料2篇，月协商座谈会提交发言材料7篇。其中《关于加强中药材生产基地现代化建设促进中药产业高质量发展的提案》被评为十二届省政协优秀提案。巩固主题年成果，社情民意信息工作取得新进展。截止11月底，共收集到社情民意信息426篇，筛选上报120篇（次），民进中央采用12篇，中共甘肃省委采用9篇，省政协采用10篇，省委统战部采用4篇。其中《新冠肺炎疫情防控工作的几点思考》《关于发挥甘肃农垦优势发展工业大麻产业的建议》被省委主要领导批示；2篇信息被民进中央评为参政议政成果二等奖，2篇被评为三等奖。加强协作交流，参政议政渠道得到新拓展。围绕“教育‘双减’政策下中小学高质量发展”，联合民进宁夏区委会在定西、兰州、白银开展专题调研，形成的成果运用到民进中央重点课题中；与天津市委会、上海市委会、湖南省委会开展“坚持制造业立市，推动天津信创产业链高质量发展”联合调研；联合首都师范大学通过线上问卷和线下走访的形式开展“三孩”政策实施情况调研，形成的成果报送民进中央并被采纳。加强沟通协商，专项民主监督工作取得新成效。与临夏州和省水利厅先后进行3次沟通，协商监督方案，提出监督内容。全年召开3次民主监督工作会议，分析研判存在问题和对策建议。先后对临夏州3县市涉及农业产业、生态环境、垃圾处理、文化保护等方面进行监督调研；对省水利厅涉及农村饮水、水土保持、水利发展资金使用、重大水利工程推进等方面进行监督，并赴甘南州、庆阳市、武威市、白银市进行延伸监督，确保监督工作质量。《关于立项建设现代农业园区根本解决黑方台地质灾害实现乡村振兴的建议》得到中共甘肃省委主要领导批示。今年，省委会被民进中央评为“民进省级组织参政议政工作先进单位”。</t>
  </si>
  <si>
    <t>目标4：深化社会服务。积极联系协调，推动东西部扶贫协作工作落实。巩固拓展脱贫攻坚成果，围绕脱贫攻坚与乡村振兴有效衔接的要求，助力拉布村建设。举办“喜迎二十大 奋进新征程”书画摄影展，完成书画摄影集的编辑出版。召开甘肃民进企业家联谊会第三届全体理事会议，完成联谊会换届工作。在定西开展“同心彩虹”乡村教师培训。在天水启升中学开展“阳光育才计划”助学活动。继续推进“春联万家”、“童心同行”——先心病普查等社会服务品牌项目。</t>
  </si>
  <si>
    <t xml:space="preserve">目标4完成情况：统筹兼顾，社会服务工作再开新局。多措并举，综合施策，巩固脱贫攻坚成果同乡村振兴有效衔接。省委会领导及机关工作人员先后4次赴拉布村调研产业发展及群众生产生活情况。拉布村驻村工作队多方协调努力，为拉布村专业合作社引进价值6000元优质梯牧草（猫尾草）种子。邀请中国农业科学研究院兰州畜牧与兽药研究所一行赴拉布村现场指导肉牛养殖，并向拉布村集体合作社捐赠价值0.3万元的兽药。帮助帮扶企业甘肃沐云食品有限责任公司完成“那斜路沟小流域治理工程”立项审批，向省水利厅争取项目资金150万元。积极对接联系民进天津市委会，动员社会力量，落实有关帮扶项目。以建强基层党组织作为开展帮扶工作的重要抓手，省委会机关党支部与拉布村党支部签订共建协议，机关党支部党员赴拉布村开展共建活动，为党员们送去慰问品，开展座谈，进一步提升村党支部的凝聚力和战斗力。统筹兼顾，突出重点，打造社会服务特色品牌。赴定西市漳县开展“童心同行”先心病普查活动，对700余名儿童进行了筛查。联合甘肃省中医院打造社会服务新品牌“小白杨行动”，面向省内偏远地区开展青少年脊柱侧弯筛查公益活动，在临夏州永靖县、广河县，甘南州合作市、夏河县累计筛查中小学生2.2万余名，并为发现的脊柱侧弯患者提供了治疗建议。同时，联合省中医院、省红十字会成立“小白杨行动——青少年脊柱侧弯筛查专项基金”，为青少年脊柱侧弯患者减轻治疗负担。齐心协力，迎难而上，积极发挥平台纽带作用。举办“矢志不渝跟党走、携手奋进新时代”政治交接主题教育——喜迎中共二十大线上书画展，展出书画作品41幅，截至目前有1600多人线上参观；举办“喜迎二十大 奋进新征程”书画摄影展，共展出书画作品128幅，同期编辑出版了《喜迎二十大 奋进新征程——民进甘肃省委员会书画摄影作品集》。完成了甘肃民进企业家联谊会换届工作，审议通过新修订的《甘肃民进企业家联谊会章程》。疫情期间，企业家们慷慨解囊，共捐助价值8万余元的防疫物资，支持疫情防控。
</t>
  </si>
  <si>
    <t xml:space="preserve">目标5：加强能力和自身建设：（1）开展主题年工作。以“信息化建设”为主题，结合民进中央“信息化发展五年规划”，明确目标任务。参加民进中央主题年工作动员会，制定省委会主题年工作计划，成立信息化工作领导小组和工作专班，部署主题年工作。开展信息化工作集体学习和调研，指导和推动民进全省各级组织主题年工作。开展主题年工作培训和交流座谈。结合实际，推进信息化项目建设，推进会议管理系统应用。对省委会视频会议系统进行改造升级。召开省委会主题年工作总结表彰大会，总结主题年工作，对信息化工作先进集体、先进个人及相关项目案例进行表彰。（2）践行优良作风。巩固“作风建设年”成效，深入联系基层组织和会员，引导优良学风文风和会务风气。严格纪律要求，深入贯彻中共中央八项规定精神，强化制度约束，规范各项活动。认真执行财政预算和绩效目标有关要求，强化内部控制，进一步完善内控体系建设。（3）完善制度建设。按照民进中央出台条例，配套制定省委会各项制度。加强制度宣传和培训，增强依章依规办事的自觉性和执行力。严格落实民进中央规章制度和规范性文件备案审查工作要求，坚持有件必备、有错必纠，提高工作规范化水平。（4）增强监督实效。贯彻落实《各民主党派中央关于加强内部监督工作座谈会纪要》《中国民主促进会会内监督工作条例》和《中国民主促进会纪律处分工作条例》，进一步推进省监委会各项工作。配合驻部纪检监察组完成有关工作，做好机关干部廉政档案建设和领导干部个人事项申报。强化廉洁自律教育和警示教育，增强法纪意识。
</t>
  </si>
  <si>
    <t>目标5完成情况：完善机制，机关建设不断强化。扎实推进主题年建设。成立由省委会领导班子成员组成的“信息化建设主题年工作领导小组”，制定印发《民进甘肃省委员会2022年信息化建设主题年工作方案工作方案》，组织省委会理论学习中心组就信息化建设开展学习2次，组织省委会委员、机关干部开展信息化建设学习3次，重点学习领会习近平总书记关于信息化建设的重要论述，民进中央有关文件和蔡达峰主席关于民进信息化建设有关讲话等，理解党和国家关于信息化建设的大政方针，进一步凝聚共识，推动信息化建设落实落细。召开主题年建设动员会议、中期推进会和总结表彰大会。开展线上调研2次。举办全省信息化建设培训班，邀请民进中央副主席兼秘书长高友东同志亲临授课。购买专业视频会议一体机，对省委会机房进行升级改造。积极对接甘肃省大数据中心，完成省委会电子政务外网连接相关工作。与省委会网站运营商联系更改部分专业名词用法，改正错误脚本，确保网站健康运营。协商制定了“二十大”期间网站加强安保的措施，加购维护技术安全服务包，确保网站信息安全。加强制度建设和作风建设。对修订出台的《民进甘肃省委员会理论学习中心组实施办法》《民进甘肃省委员会信访工作规定》《民进甘肃省委员会参政党理论研究会工作办法》《民进甘肃省委员会会议请假规定》等规章制度，及时征求领导班子和常委意见，在主委会议审议通过后报民进中央备案审查。继续推进作风建设年活动和平安甘肃建设，按时上报有关材料及总结。狠抓日常管理，改进工作作风，提升办事服务水平。做好廉政建设工作。制定《民进甘肃省委员会2022年廉政建设工作计划》，组织人员参加民进全会廉洁警示教育视频会议、全省党风廉政建设和反腐败工作情况通报会等。逐月向驻部纪检监察组报送工作纪实等材料，配合驻部纪检监察组做好相关工作，狠抓机关作风建设，坚决防范和纠治“四风”问题。召开省委会第九届监督委员会第一次会议。及时组织省监委会委员认真做好会内监督工作条例等有关制度和工作要求的学习。</t>
  </si>
  <si>
    <t>一级指标</t>
  </si>
  <si>
    <t>二级指标</t>
  </si>
  <si>
    <t>三级指标</t>
  </si>
  <si>
    <t>年度指标值</t>
  </si>
  <si>
    <t>实际完成值</t>
  </si>
  <si>
    <t>偏差原因分析及改进措施</t>
  </si>
  <si>
    <t>部门管理</t>
  </si>
  <si>
    <t>资金投入</t>
  </si>
  <si>
    <t>基本支出预算执行率</t>
  </si>
  <si>
    <t>=100%</t>
  </si>
  <si>
    <t>100%</t>
  </si>
  <si>
    <t>2.7</t>
  </si>
  <si>
    <t>项目支出预算执行率</t>
  </si>
  <si>
    <t>“三公经费”控制率</t>
  </si>
  <si>
    <t>&lt;=100%</t>
  </si>
  <si>
    <t/>
  </si>
  <si>
    <t>结转结余变动率</t>
  </si>
  <si>
    <t>=0</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</si>
  <si>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</si>
  <si>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</si>
  <si>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</si>
  <si>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</si>
  <si>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</si>
  <si>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</si>
  <si>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</si>
  <si>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</si>
  <si>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</si>
  <si>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</si>
  <si>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</si>
  <si>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</si>
  <si>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</si>
  <si>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</si>
  <si>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</si>
  <si>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提交提案数</t>
  </si>
  <si>
    <t>&gt;=12</t>
  </si>
  <si>
    <t>13</t>
  </si>
  <si>
    <t>5</t>
  </si>
  <si>
    <t>提交大会发言材料数</t>
  </si>
  <si>
    <t>&gt;=2</t>
  </si>
  <si>
    <t>1</t>
  </si>
  <si>
    <t>4.9</t>
  </si>
  <si>
    <t>报送社情民意信息数</t>
  </si>
  <si>
    <t>&gt;=80</t>
  </si>
  <si>
    <t>120</t>
  </si>
  <si>
    <t>先心病普查人数</t>
  </si>
  <si>
    <t>&gt;=400</t>
  </si>
  <si>
    <t>700</t>
  </si>
  <si>
    <t>集体提案立案率</t>
  </si>
  <si>
    <t>&gt;=100%</t>
  </si>
  <si>
    <t>提案立案及时性</t>
  </si>
  <si>
    <t>及时</t>
  </si>
  <si>
    <t>会议召开及时性</t>
  </si>
  <si>
    <t>调研成本</t>
  </si>
  <si>
    <t>定额标准内</t>
  </si>
  <si>
    <t>部门效果目标</t>
  </si>
  <si>
    <t>促进政府决策能力提升</t>
  </si>
  <si>
    <t>间接促进</t>
  </si>
  <si>
    <t>服务对象满意度</t>
  </si>
  <si>
    <t>会员满意度</t>
  </si>
  <si>
    <t>&gt;=80%</t>
  </si>
  <si>
    <t>80%</t>
  </si>
  <si>
    <t>社会影响</t>
  </si>
  <si>
    <t>单位获得上级表彰</t>
  </si>
  <si>
    <t>&gt;=1次</t>
  </si>
  <si>
    <t>1次</t>
  </si>
  <si>
    <t>能力建设</t>
  </si>
  <si>
    <t>长效管理</t>
  </si>
  <si>
    <t>中期规划建设完备程度</t>
  </si>
  <si>
    <t>完备</t>
  </si>
  <si>
    <t>3</t>
  </si>
  <si>
    <t>人力资源建设</t>
  </si>
  <si>
    <t>人员培训机制完备性</t>
  </si>
  <si>
    <t>档案管理</t>
  </si>
  <si>
    <t>档案管理完备性</t>
  </si>
  <si>
    <t>合计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</si>
  <si>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</si>
  <si>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</si>
  <si>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</si>
  <si>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</si>
  <si>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</si>
  <si>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</si>
  <si>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</si>
  <si>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</si>
  <si>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</si>
  <si>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</si>
  <si>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</si>
  <si>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</si>
  <si>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</si>
  <si>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</si>
  <si>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</si>
  <si>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主委特别费、培训费、调研费、业务费（部门本级）</t>
  </si>
  <si>
    <r>
      <rPr>
        <b/>
        <sz val="20"/>
        <color theme="1"/>
        <rFont val="宋体"/>
        <charset val="134"/>
      </rPr>
      <t>2022年</t>
    </r>
    <r>
      <rPr>
        <b/>
        <u/>
        <sz val="20"/>
        <color theme="1"/>
        <rFont val="宋体"/>
        <charset val="134"/>
      </rPr>
      <t>中国民主促进会甘肃省委员会</t>
    </r>
    <r>
      <rPr>
        <b/>
        <sz val="20"/>
        <color theme="1"/>
        <rFont val="宋体"/>
        <charset val="134"/>
      </rPr>
      <t>部门预算项目支出绩效自评表</t>
    </r>
  </si>
  <si>
    <t>实施单位</t>
  </si>
  <si>
    <t>全年预算数</t>
  </si>
  <si>
    <t>全年执行数</t>
  </si>
  <si>
    <t>执行率</t>
  </si>
  <si>
    <t>年度资金总额</t>
  </si>
  <si>
    <t>其中：当年财政拨款</t>
  </si>
  <si>
    <t xml:space="preserve">      上年结转资金</t>
  </si>
  <si>
    <t>年度总体目标</t>
  </si>
  <si>
    <t>实际完成情况</t>
  </si>
  <si>
    <t>1.调研：主要围绕民进中央大调研、中共甘肃省委政党协商、甘肃省政协协商要求，以及乡村振兴、黄河流域生态保护民主监督等工作，组织力量分批逐次进行专项调研20次，参加人数共150人次。
2.会议：年内召开民进甘肃省第九次代表大会、常委会议、民进甘肃省青工委全委会议、参政议政年会、甘肃民进企业家全体理事会议等各类会议7次，参加人数400人次。
3.培训：对新会员、骨干会员、专委会人员等进行培训3次，参加人数180人次。4.社服：分组分批开展阳光育才、童心同行、春联万家等工作3次，参加人数40人次。
5.宣传：印制内部刊物《甘肃民进》4期、《继往开来》1部以及两份成果汇编，举办书画作品展1次、编印书画展作品集1部。
6.信息化建设主题年：开展主题年工作调研2次，参加人数12人次；召开主题年相关会议1次，参加人数50人次；举办信息化工作培训班1次，参加人数50人次；为加强视频会议系统建设，计划更新设备若干。
7.机关运行：开展现场教学1次、委托第三提供档案电子化1次、绩效评价服务1次以及资产清查服务1次，日常邮电与互联网服务。</t>
  </si>
  <si>
    <t>1.调研：主要围绕民进中央大调研、中共甘肃省委政党协商、甘肃省政协协商要求，以及乡村振兴、黄河流域生态保护民主监督等工作，组织力量分批逐次进行专项调研15次，参加人数共82人次。
2.会议：年内召开民进甘肃省第九次代表大会、常委会议、参政议政年会、甘肃民进企业家全体理事会议等各类会议4次，参加人数203人次。
3.培训：对专委会委员、市级组织新任委员等进行培训2次，参加人数140人次。
4.社服：分组分批开展童心同行、春联万家等工作4次，参加人数20人次。
5.宣传：印制内部刊物《甘肃民进》4期、《继往开来》1部以及两份成果汇编，举办书画作品展1次、编印书画展作品集1部。
6.信息化建设主题年：召开主题年相关会议1次，参加人数50人次；举办信息化工作培训班1次，参加人数70人次；为加强视频会议系统建设，计划更新设备若干。
7.机关运行：委托第三提供档案电子化1次、绩效评价服务1次以及资产清查服务1次，日常邮电与互联网服务。</t>
  </si>
  <si>
    <t>绩效指标</t>
  </si>
  <si>
    <t>产出指标</t>
  </si>
  <si>
    <t>数量指标</t>
  </si>
  <si>
    <t>参加现场教学人数</t>
  </si>
  <si>
    <t>&gt;=20人次</t>
  </si>
  <si>
    <t>0人次</t>
  </si>
  <si>
    <t>调研出差人次</t>
  </si>
  <si>
    <t>&gt;=162人次</t>
  </si>
  <si>
    <t>82人次</t>
  </si>
  <si>
    <t>会议参会人次</t>
  </si>
  <si>
    <t>&gt;=450人次</t>
  </si>
  <si>
    <t>203人次</t>
  </si>
  <si>
    <t>会议举办场次</t>
  </si>
  <si>
    <t>&gt;=8次</t>
  </si>
  <si>
    <t>4次</t>
  </si>
  <si>
    <t>会议时长</t>
  </si>
  <si>
    <t>&lt;=2天</t>
  </si>
  <si>
    <t>2天</t>
  </si>
  <si>
    <t>=1次</t>
  </si>
  <si>
    <t>开展培训场次</t>
  </si>
  <si>
    <t>&gt;=4次</t>
  </si>
  <si>
    <t>3次</t>
  </si>
  <si>
    <t>开展社会服务活动次数</t>
  </si>
  <si>
    <t>&gt;=3次</t>
  </si>
  <si>
    <t>培训人次</t>
  </si>
  <si>
    <t>210人次</t>
  </si>
  <si>
    <t>设备更新数</t>
  </si>
  <si>
    <t>=1套</t>
  </si>
  <si>
    <t>1套</t>
  </si>
  <si>
    <t>网站建设聘请第三方服务机构数</t>
  </si>
  <si>
    <t>=1家</t>
  </si>
  <si>
    <t>1家</t>
  </si>
  <si>
    <t>委托第三方开展绩效评价</t>
  </si>
  <si>
    <t>委托第三方开展资产清查</t>
  </si>
  <si>
    <t>委托第三方提供档案电子化</t>
  </si>
  <si>
    <t>现场教学次数</t>
  </si>
  <si>
    <t>0次</t>
  </si>
  <si>
    <t>印刷会刊期数</t>
  </si>
  <si>
    <t>=4期</t>
  </si>
  <si>
    <t>4期</t>
  </si>
  <si>
    <t>印刷书籍数</t>
  </si>
  <si>
    <t>=4部</t>
  </si>
  <si>
    <t>4部</t>
  </si>
  <si>
    <t>组织调研次数</t>
  </si>
  <si>
    <t>&gt;=22次</t>
  </si>
  <si>
    <t>15次</t>
  </si>
  <si>
    <t>质量指标</t>
  </si>
  <si>
    <t>出差安全保障率（%）</t>
  </si>
  <si>
    <t>档案电子化验收合格率（%）</t>
  </si>
  <si>
    <t>会议出勤率（%）</t>
  </si>
  <si>
    <t>绩效评价报告的质量合格率（%）</t>
  </si>
  <si>
    <t>培训合格率（%）</t>
  </si>
  <si>
    <t>社会服务开展安全保障率（%）</t>
  </si>
  <si>
    <t>网络运行稳定率（%）</t>
  </si>
  <si>
    <t>印刷品检验合格率（%）</t>
  </si>
  <si>
    <t>资产清查报告合格率（%）</t>
  </si>
  <si>
    <t>时效指标</t>
  </si>
  <si>
    <t>材料印制及时性</t>
  </si>
  <si>
    <t>差旅费发放及时性</t>
  </si>
  <si>
    <t>档案电子化开展及时性</t>
  </si>
  <si>
    <t>会刊印刷及时性</t>
  </si>
  <si>
    <t>绩效评价及时性</t>
  </si>
  <si>
    <t>开展社会服务活动及时性</t>
  </si>
  <si>
    <t>培训课时完成及时性</t>
  </si>
  <si>
    <t>现场教学开展及时性</t>
  </si>
  <si>
    <t>宣传活动开展及时性</t>
  </si>
  <si>
    <t>组织调研及时性</t>
  </si>
  <si>
    <t>组织培训及时性</t>
  </si>
  <si>
    <t>成本指标</t>
  </si>
  <si>
    <t>会议举办成本</t>
  </si>
  <si>
    <t>&lt;=100000元</t>
  </si>
  <si>
    <t>39168.1元</t>
  </si>
  <si>
    <t>举办画展成本</t>
  </si>
  <si>
    <t>108824元</t>
  </si>
  <si>
    <t>开展社会服务活动成本</t>
  </si>
  <si>
    <t>&lt;=10000元</t>
  </si>
  <si>
    <t>9086元</t>
  </si>
  <si>
    <t>培训举办人均费用成本</t>
  </si>
  <si>
    <t>400元/人</t>
  </si>
  <si>
    <t>委托第三方提供档案电子化服务成本</t>
  </si>
  <si>
    <t>&lt;=5000元</t>
  </si>
  <si>
    <t>7008元</t>
  </si>
  <si>
    <t>委托第三方提供绩效评价成本</t>
  </si>
  <si>
    <t>&lt;=20000元</t>
  </si>
  <si>
    <t>13000元</t>
  </si>
  <si>
    <t>委托第三方提供资产清查成本</t>
  </si>
  <si>
    <t>&lt;=30000元</t>
  </si>
  <si>
    <t>30000元</t>
  </si>
  <si>
    <t>印刷成本</t>
  </si>
  <si>
    <t>100000元</t>
  </si>
  <si>
    <t>组织调研成本</t>
  </si>
  <si>
    <t>&lt;=10000元/次</t>
  </si>
  <si>
    <t>4908.33元/次</t>
  </si>
  <si>
    <t>效益指标</t>
  </si>
  <si>
    <t>社会效益指标</t>
  </si>
  <si>
    <t>本级文件形成率（%）</t>
  </si>
  <si>
    <t>参加社会服务人数</t>
  </si>
  <si>
    <t>&gt;=40人次</t>
  </si>
  <si>
    <t>30人次</t>
  </si>
  <si>
    <t>会议成果执行率（%）</t>
  </si>
  <si>
    <t>会议议程完成率（%）</t>
  </si>
  <si>
    <t>上级文件宣贯率（%）</t>
  </si>
  <si>
    <t>研究成果利用率（%）</t>
  </si>
  <si>
    <t>可持续影响指标</t>
  </si>
  <si>
    <t>长效管理机制健全性</t>
  </si>
  <si>
    <t>档案管理机制健全性</t>
  </si>
  <si>
    <t>培训机制健全性</t>
  </si>
  <si>
    <t>信息公开机制健全性</t>
  </si>
  <si>
    <t>满意度指标</t>
  </si>
  <si>
    <t>服务对象满意度指标</t>
  </si>
  <si>
    <t>参会人员满意度（%）</t>
  </si>
  <si>
    <t>工作人员满意度（%）</t>
  </si>
  <si>
    <t>&gt;=90%</t>
  </si>
  <si>
    <t>90%</t>
  </si>
  <si>
    <t>会刊读者满意度（%）</t>
  </si>
  <si>
    <t>培训对象满意度（%）</t>
  </si>
  <si>
    <t>社服对象满意度（%）</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</si>
  <si>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</si>
  <si>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</si>
  <si>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</si>
  <si>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</si>
  <si>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</si>
  <si>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</si>
  <si>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r>
      <t xml:space="preserve">    </t>
    </r>
    <r>
      <rPr>
        <sz val="12"/>
        <color theme="1"/>
        <rFont val="宋体"/>
        <charset val="134"/>
        <scheme val="minor"/>
      </rPr>
      <t>我单位无省对市县转移支付支出，故相应表格为空表。</t>
    </r>
    <phoneticPr fontId="21" type="noConversion"/>
  </si>
  <si>
    <r>
      <rPr>
        <b/>
        <sz val="10.5"/>
        <color rgb="FF000000"/>
        <rFont val="宋体"/>
        <family val="3"/>
        <charset val="134"/>
      </rPr>
      <t>偏差原因</t>
    </r>
    <r>
      <rPr>
        <sz val="10.5"/>
        <color rgb="FF000000"/>
        <rFont val="宋体"/>
        <charset val="134"/>
      </rPr>
      <t xml:space="preserve">：受疫情影响，2022年部分调研工作推迟到下年度进行。
</t>
    </r>
    <r>
      <rPr>
        <b/>
        <sz val="10.5"/>
        <color rgb="FF000000"/>
        <rFont val="宋体"/>
        <family val="3"/>
        <charset val="134"/>
      </rPr>
      <t>改进措施</t>
    </r>
    <r>
      <rPr>
        <sz val="10.5"/>
        <color rgb="FF000000"/>
        <rFont val="宋体"/>
        <charset val="134"/>
      </rPr>
      <t>：加强预判，准备预案，结合绩效监控及时调整有关绩效目标。</t>
    </r>
    <phoneticPr fontId="21" type="noConversion"/>
  </si>
  <si>
    <r>
      <rPr>
        <b/>
        <sz val="10.5"/>
        <color indexed="8"/>
        <rFont val="宋体"/>
        <family val="3"/>
        <charset val="134"/>
      </rPr>
      <t>偏差原因：</t>
    </r>
    <r>
      <rPr>
        <sz val="10.5"/>
        <color indexed="8"/>
        <rFont val="宋体"/>
        <charset val="134"/>
      </rPr>
      <t xml:space="preserve">年初设定的绩效指标目标值偏低，实际完成与目标存在偏差。
</t>
    </r>
    <r>
      <rPr>
        <b/>
        <sz val="10.5"/>
        <color indexed="8"/>
        <rFont val="宋体"/>
        <family val="3"/>
        <charset val="134"/>
      </rPr>
      <t>改进措施：</t>
    </r>
    <r>
      <rPr>
        <sz val="10.5"/>
        <color indexed="8"/>
        <rFont val="宋体"/>
        <charset val="134"/>
      </rPr>
      <t>在合理编制绩效目标的基础上，加强预判，结合绩效监控及时调整有关支出绩效目标。</t>
    </r>
    <phoneticPr fontId="21" type="noConversion"/>
  </si>
  <si>
    <t>转移支付名称</t>
  </si>
  <si>
    <t>转移支付预算执行情况（万元）</t>
  </si>
  <si>
    <t>中央补助</t>
  </si>
  <si>
    <t>省级安排</t>
  </si>
  <si>
    <t>市县安排</t>
  </si>
  <si>
    <t>其他资金</t>
  </si>
  <si>
    <t>备注：我单位无省对市县转移支付支出，故相应表格为空表</t>
    <phoneticPr fontId="21" type="noConversion"/>
  </si>
  <si>
    <t>2022年度省对市县转移支付绩效自评结果汇总表（空）</t>
    <phoneticPr fontId="21" type="noConversion"/>
  </si>
  <si>
    <t>中国民主促进会甘肃省委员会</t>
    <phoneticPr fontId="21" type="noConversion"/>
  </si>
  <si>
    <t>2022年度省级部门预算支出项目绩效自评结果汇总表</t>
    <phoneticPr fontId="21" type="noConversion"/>
  </si>
  <si>
    <t>主委特别费、培训费、调研费、业务费（部门本级）</t>
    <phoneticPr fontId="21" type="noConversion"/>
  </si>
  <si>
    <t>其他资金</t>
    <phoneticPr fontId="21" type="noConversion"/>
  </si>
  <si>
    <r>
      <rPr>
        <b/>
        <sz val="10.5"/>
        <color theme="1"/>
        <rFont val="宋体"/>
        <family val="3"/>
        <charset val="134"/>
      </rPr>
      <t>偏差原因：</t>
    </r>
    <r>
      <rPr>
        <sz val="10.5"/>
        <color theme="1"/>
        <rFont val="宋体"/>
        <charset val="134"/>
      </rPr>
      <t xml:space="preserve">受疫情影响，2022年部分培训未能如期举办，年初设定的绩效指标未完成。
</t>
    </r>
    <r>
      <rPr>
        <b/>
        <sz val="10.5"/>
        <color theme="1"/>
        <rFont val="宋体"/>
        <family val="3"/>
        <charset val="134"/>
      </rPr>
      <t>改进措施</t>
    </r>
    <r>
      <rPr>
        <sz val="10.5"/>
        <color theme="1"/>
        <rFont val="宋体"/>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</si>
  <si>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charset val="134"/>
      </rPr>
      <t xml:space="preserve">受疫情影响，2022年部分会议未能如期举办，年初设定的绩效指标未完成。
</t>
    </r>
    <r>
      <rPr>
        <b/>
        <sz val="10.5"/>
        <color theme="1"/>
        <rFont val="宋体"/>
        <family val="3"/>
        <charset val="134"/>
      </rPr>
      <t>改进措施：</t>
    </r>
    <r>
      <rPr>
        <sz val="10.5"/>
        <color theme="1"/>
        <rFont val="宋体"/>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</si>
  <si>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charset val="134"/>
      </rPr>
      <t xml:space="preserve">受疫情影响，2022年部分会议未能如期举办，年初设定的绩效指标未完成。
</t>
    </r>
    <r>
      <rPr>
        <b/>
        <sz val="10.5"/>
        <color theme="1"/>
        <rFont val="宋体"/>
        <family val="3"/>
        <charset val="134"/>
      </rPr>
      <t>改进措施：</t>
    </r>
    <r>
      <rPr>
        <sz val="10.5"/>
        <color theme="1"/>
        <rFont val="宋体"/>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</si>
  <si>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charset val="134"/>
      </rPr>
      <t xml:space="preserve">受疫情影响，2022年部分调研未能如期开展，年初设定的绩效指标未完成。
</t>
    </r>
    <r>
      <rPr>
        <b/>
        <sz val="10.5"/>
        <color theme="1"/>
        <rFont val="宋体"/>
        <family val="3"/>
        <charset val="134"/>
      </rPr>
      <t>改进措施：</t>
    </r>
    <r>
      <rPr>
        <sz val="10.5"/>
        <color theme="1"/>
        <rFont val="宋体"/>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</si>
  <si>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charset val="134"/>
      </rPr>
      <t xml:space="preserve">受疫情影响，2022年部分调研未能如期开展，年初设定的绩效指标未完成。
</t>
    </r>
    <r>
      <rPr>
        <b/>
        <sz val="10.5"/>
        <color theme="1"/>
        <rFont val="宋体"/>
        <family val="3"/>
        <charset val="134"/>
      </rPr>
      <t>改进措施：</t>
    </r>
    <r>
      <rPr>
        <sz val="10.5"/>
        <color theme="1"/>
        <rFont val="宋体"/>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</si>
  <si>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family val="3"/>
        <charset val="134"/>
      </rPr>
      <t xml:space="preserve">年初设定的绩效指标目标值偏低，实际完成与目标偏差较大。
</t>
    </r>
    <r>
      <rPr>
        <b/>
        <sz val="10.5"/>
        <color theme="1"/>
        <rFont val="宋体"/>
        <family val="3"/>
        <charset val="134"/>
      </rPr>
      <t>改进措施：</t>
    </r>
    <r>
      <rPr>
        <sz val="10.5"/>
        <color theme="1"/>
        <rFont val="宋体"/>
        <family val="3"/>
        <charset val="134"/>
      </rPr>
      <t>在合理编制绩效目标的基础上，加强预判，结合绩效监控及时调整有关支出绩效目标。</t>
    </r>
    <phoneticPr fontId="21" type="noConversion"/>
  </si>
  <si>
    <t>举办画展次数</t>
    <phoneticPr fontId="21" type="noConversion"/>
  </si>
  <si>
    <r>
      <rPr>
        <b/>
        <sz val="10.5"/>
        <color theme="1"/>
        <rFont val="宋体"/>
        <family val="3"/>
        <charset val="134"/>
      </rPr>
      <t>偏差原因：</t>
    </r>
    <r>
      <rPr>
        <sz val="10.5"/>
        <color theme="1"/>
        <rFont val="宋体"/>
        <charset val="134"/>
      </rPr>
      <t xml:space="preserve">受疫情影响，2022年部分培训未能如期举办，年初设定的绩效指标未完成。
</t>
    </r>
    <r>
      <rPr>
        <b/>
        <sz val="10.5"/>
        <color theme="1"/>
        <rFont val="宋体"/>
        <family val="3"/>
        <charset val="134"/>
      </rPr>
      <t>改进措施</t>
    </r>
    <r>
      <rPr>
        <sz val="10.5"/>
        <color theme="1"/>
        <rFont val="宋体"/>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</si>
  <si>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family val="3"/>
        <charset val="134"/>
      </rPr>
      <t xml:space="preserve">受疫情影响，2022年现场教学活动未能正常开展，年初设定的绩效指标未完成。
</t>
    </r>
    <r>
      <rPr>
        <b/>
        <sz val="10.5"/>
        <color theme="1"/>
        <rFont val="宋体"/>
        <family val="3"/>
        <charset val="134"/>
      </rPr>
      <t>改进措施：</t>
    </r>
    <r>
      <rPr>
        <sz val="10.5"/>
        <color theme="1"/>
        <rFont val="宋体"/>
        <family val="3"/>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</si>
  <si>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family val="3"/>
        <charset val="134"/>
      </rPr>
      <t xml:space="preserve">受疫情影响，2022年现场教学活动未能正常开展，年初设定的绩效指标未完成。
</t>
    </r>
    <r>
      <rPr>
        <b/>
        <sz val="10.5"/>
        <color theme="1"/>
        <rFont val="宋体"/>
        <family val="3"/>
        <charset val="134"/>
      </rPr>
      <t>改进措施：</t>
    </r>
    <r>
      <rPr>
        <sz val="10.5"/>
        <color theme="1"/>
        <rFont val="宋体"/>
        <family val="3"/>
        <charset val="134"/>
      </rPr>
      <t>充分考虑突发事件，积极准备应急预案，避免再次因突发情况影响正常工作开展。</t>
    </r>
    <phoneticPr fontId="21" type="noConversion"/>
  </si>
  <si>
    <r>
      <rPr>
        <b/>
        <sz val="10.5"/>
        <color theme="1"/>
        <rFont val="宋体"/>
        <family val="3"/>
        <charset val="134"/>
      </rPr>
      <t>偏差原因：</t>
    </r>
    <r>
      <rPr>
        <sz val="10.5"/>
        <color theme="1"/>
        <rFont val="宋体"/>
        <family val="3"/>
        <charset val="134"/>
      </rPr>
      <t xml:space="preserve">严格落实省委省政府过紧日子要求，主动压减经费，年初设置的目标值完成与实际存在偏差。
</t>
    </r>
    <r>
      <rPr>
        <b/>
        <sz val="10.5"/>
        <color theme="1"/>
        <rFont val="宋体"/>
        <family val="3"/>
        <charset val="134"/>
      </rPr>
      <t>改进措施：</t>
    </r>
    <r>
      <rPr>
        <sz val="10.5"/>
        <color theme="1"/>
        <rFont val="宋体"/>
        <family val="3"/>
        <charset val="134"/>
      </rPr>
      <t>合理编制绩效目标。</t>
    </r>
    <phoneticPr fontId="21" type="noConversion"/>
  </si>
  <si>
    <r>
      <rPr>
        <b/>
        <sz val="10.5"/>
        <color theme="1"/>
        <rFont val="宋体"/>
        <family val="3"/>
        <charset val="134"/>
      </rPr>
      <t>偏差原因：</t>
    </r>
    <r>
      <rPr>
        <sz val="10.5"/>
        <color theme="1"/>
        <rFont val="宋体"/>
        <charset val="134"/>
      </rPr>
      <t xml:space="preserve">档案电子化工作量临时增加，实际完成与目标存在偏差。
</t>
    </r>
    <r>
      <rPr>
        <b/>
        <sz val="10.5"/>
        <color theme="1"/>
        <rFont val="宋体"/>
        <family val="3"/>
        <charset val="134"/>
      </rPr>
      <t>改进措施：</t>
    </r>
    <r>
      <rPr>
        <sz val="10.5"/>
        <color theme="1"/>
        <rFont val="宋体"/>
        <charset val="134"/>
      </rPr>
      <t>合理编制绩效目标。</t>
    </r>
    <phoneticPr fontId="21" type="noConversion"/>
  </si>
  <si>
    <r>
      <rPr>
        <b/>
        <sz val="10.5"/>
        <color theme="1"/>
        <rFont val="宋体"/>
        <family val="3"/>
        <charset val="134"/>
      </rPr>
      <t>偏差原因：</t>
    </r>
    <r>
      <rPr>
        <sz val="10.5"/>
        <color theme="1"/>
        <rFont val="宋体"/>
        <charset val="134"/>
      </rPr>
      <t xml:space="preserve">受疫情影响，2022年部分社服活动规模有所调整，年初设定的绩效指标未完成。
</t>
    </r>
    <r>
      <rPr>
        <b/>
        <sz val="10.5"/>
        <color theme="1"/>
        <rFont val="宋体"/>
        <family val="3"/>
        <charset val="134"/>
      </rPr>
      <t>改进措施：</t>
    </r>
    <r>
      <rPr>
        <sz val="10.5"/>
        <color theme="1"/>
        <rFont val="宋体"/>
        <charset val="134"/>
      </rPr>
      <t>充分考虑突发事件，积极准备应急预案，避免再次因突发情况影响正常工作开展。</t>
    </r>
    <phoneticPr fontId="21" type="noConversion"/>
  </si>
  <si>
    <t>编报部门（单位公章）：中国民主促进会甘肃省委员会</t>
    <phoneticPr fontId="21" type="noConversion"/>
  </si>
  <si>
    <t xml:space="preserve">联系人及电话：王麒鸣 0931-8586100  </t>
    <phoneticPr fontId="21" type="noConversion"/>
  </si>
  <si>
    <t>编报日期：2023年2月23日</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</si>
</sst>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_);[Red]\(0.0\)"/>
    <numFmt numFmtId="178" formatCode="0_);[Red]\(0\)"/>
    <numFmt numFmtId="179" formatCode="0.00_);[Red]\(0.00\)"/>
  </numFmts>
  <fonts count="35" x14ac:knownFonts="1">
    <font>
      <sz val="11"/>
      <color theme="1"/>
      <name val="宋体"/>
      <charset val="134"/>
      <scheme val="minor"/>
    </font>
    <font>
      <b/>
      <sz val="20"/>
      <color theme="1"/>
      <name val="宋体"/>
      <charset val="134"/>
    </font>
    <font>
      <sz val="10.5"/>
      <color theme="1"/>
      <name val="宋体"/>
      <charset val="134"/>
    </font>
    <font>
      <sz val="10.5"/>
      <color rgb="FF000000"/>
      <name val="宋体"/>
      <charset val="134"/>
    </font>
    <font>
      <b/>
      <sz val="20"/>
      <color theme="1"/>
      <name val="宋体"/>
      <charset val="134"/>
      <scheme val="minor"/>
    </font>
    <font>
      <sz val="10"/>
      <name val="Arial"/>
      <family val="2"/>
    </font>
    <font>
      <b/>
      <sz val="20"/>
      <name val="宋体"/>
      <charset val="134"/>
    </font>
    <font>
      <b/>
      <sz val="10.5"/>
      <color rgb="FF000000"/>
      <name val="宋体"/>
      <charset val="134"/>
    </font>
    <font>
      <b/>
      <sz val="10.5"/>
      <color indexed="8"/>
      <name val="宋体"/>
      <charset val="134"/>
    </font>
    <font>
      <sz val="10.5"/>
      <color indexed="8"/>
      <name val="宋体"/>
      <charset val="134"/>
    </font>
    <font>
      <sz val="10.5"/>
      <name val="宋体"/>
      <charset val="134"/>
    </font>
    <font>
      <sz val="10"/>
      <name val="宋体"/>
      <charset val="134"/>
    </font>
    <font>
      <sz val="11"/>
      <color indexed="8"/>
      <name val="宋体"/>
      <charset val="134"/>
    </font>
    <font>
      <sz val="12"/>
      <color theme="1"/>
      <name val="宋体"/>
      <charset val="134"/>
      <scheme val="minor"/>
    </font>
    <font>
      <sz val="12"/>
      <color theme="1"/>
      <name val="黑体"/>
      <charset val="134"/>
    </font>
    <font>
      <b/>
      <sz val="36"/>
      <color theme="1"/>
      <name val="宋体"/>
      <charset val="134"/>
      <scheme val="minor"/>
    </font>
    <font>
      <sz val="28"/>
      <color theme="1"/>
      <name val="宋体"/>
      <charset val="134"/>
      <scheme val="minor"/>
    </font>
    <font>
      <sz val="18"/>
      <color theme="1"/>
      <name val="宋体"/>
      <charset val="134"/>
    </font>
    <font>
      <b/>
      <u/>
      <sz val="20"/>
      <color theme="1"/>
      <name val="宋体"/>
      <charset val="134"/>
    </font>
    <font>
      <b/>
      <u/>
      <sz val="20"/>
      <name val="宋体"/>
      <charset val="134"/>
    </font>
    <font>
      <b/>
      <sz val="28"/>
      <color theme="1"/>
      <name val="宋体"/>
      <charset val="134"/>
      <scheme val="minor"/>
    </font>
    <font>
      <sz val="9"/>
      <name val="宋体"/>
      <family val="3"/>
      <charset val="134"/>
      <scheme val="minor"/>
    </font>
    <font>
      <sz val="12"/>
      <color theme="1"/>
      <name val="宋体"/>
      <family val="3"/>
      <charset val="134"/>
      <scheme val="minor"/>
    </font>
    <font>
      <b/>
      <sz val="10.5"/>
      <color rgb="FF000000"/>
      <name val="宋体"/>
      <family val="3"/>
      <charset val="134"/>
    </font>
    <font>
      <sz val="10.5"/>
      <color rgb="FF000000"/>
      <name val="宋体"/>
      <family val="3"/>
      <charset val="134"/>
    </font>
    <font>
      <b/>
      <sz val="10.5"/>
      <color indexed="8"/>
      <name val="宋体"/>
      <family val="3"/>
      <charset val="134"/>
    </font>
    <font>
      <sz val="10.5"/>
      <color indexed="8"/>
      <name val="宋体"/>
      <family val="3"/>
      <charset val="134"/>
    </font>
    <font>
      <sz val="11"/>
      <color theme="1"/>
      <name val="宋体"/>
      <family val="3"/>
      <charset val="134"/>
      <scheme val="minor"/>
    </font>
    <font>
      <b/>
      <sz val="20"/>
      <color theme="1"/>
      <name val="宋体"/>
      <family val="3"/>
      <charset val="134"/>
      <scheme val="minor"/>
    </font>
    <font>
      <sz val="11"/>
      <color theme="1"/>
      <name val="黑体"/>
      <family val="3"/>
      <charset val="134"/>
    </font>
    <font>
      <b/>
      <sz val="11"/>
      <color theme="1"/>
      <name val="宋体"/>
      <family val="3"/>
      <charset val="134"/>
      <scheme val="minor"/>
    </font>
    <font>
      <sz val="11"/>
      <color theme="1"/>
      <name val="宋体"/>
      <family val="3"/>
      <charset val="134"/>
    </font>
    <font>
      <b/>
      <sz val="10.5"/>
      <color theme="1"/>
      <name val="宋体"/>
      <family val="3"/>
      <charset val="134"/>
    </font>
    <font>
      <sz val="10.5"/>
      <color theme="1"/>
      <name val="宋体"/>
      <family val="3"/>
      <charset val="134"/>
    </font>
    <font>
      <sz val="10.5"/>
      <name val="宋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s>
  <cellStyleXfs count="2">
    <xf numFmtId="0" fontId="0" fillId="0" borderId="0">
      <alignment vertical="center"/>
    </xf>
    <xf numFmtId="0" fontId="27" fillId="0" borderId="0">
      <alignment vertical="center"/>
    </xf>
  </cellStyleXfs>
  <cellXfs count="138">
    <xf numFmtId="0" fontId="0" fillId="0" borderId="0" xfId="0">
      <alignment vertical="center"/>
    </xf>
    <xf numFmtId="0" fontId="0" fillId="0" borderId="0" xfId="0" applyFill="1" applyAlignment="1">
      <alignment horizontal="left" vertical="center"/>
    </xf>
    <xf numFmtId="0" fontId="0" fillId="0" borderId="0" xfId="0" applyFill="1" applyAlignment="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5" fillId="0" borderId="0" xfId="0" applyNumberFormat="1" applyFont="1" applyFill="1" applyBorder="1" applyAlignment="1"/>
    <xf numFmtId="0" fontId="7"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0" fontId="9"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0" fontId="9" fillId="0" borderId="1" xfId="0" applyNumberFormat="1" applyFont="1" applyFill="1" applyBorder="1" applyAlignment="1" applyProtection="1">
      <alignment horizontal="center" vertical="center" wrapText="1"/>
    </xf>
    <xf numFmtId="10" fontId="9" fillId="0" borderId="1"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xf>
    <xf numFmtId="178" fontId="9" fillId="0" borderId="1" xfId="0" applyNumberFormat="1"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9" fillId="0" borderId="6" xfId="0" applyNumberFormat="1"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xf>
    <xf numFmtId="0" fontId="7" fillId="0" borderId="6" xfId="0" applyNumberFormat="1"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xf>
    <xf numFmtId="0" fontId="11" fillId="0" borderId="0" xfId="0" applyNumberFormat="1" applyFont="1" applyFill="1" applyBorder="1" applyAlignment="1"/>
    <xf numFmtId="0" fontId="12" fillId="0" borderId="0" xfId="0" applyFont="1" applyFill="1" applyBorder="1" applyAlignment="1">
      <alignment horizontal="center" vertical="center" wrapText="1"/>
    </xf>
    <xf numFmtId="0" fontId="13" fillId="0" borderId="0" xfId="0" applyFont="1">
      <alignment vertical="center"/>
    </xf>
    <xf numFmtId="0" fontId="0" fillId="0" borderId="0" xfId="0" applyBorder="1">
      <alignment vertical="center"/>
    </xf>
    <xf numFmtId="0" fontId="4" fillId="0" borderId="0" xfId="0" applyFont="1" applyBorder="1" applyAlignment="1">
      <alignment horizontal="center" vertical="center"/>
    </xf>
    <xf numFmtId="0" fontId="14" fillId="0" borderId="0" xfId="0" applyFont="1" applyBorder="1">
      <alignment vertical="center"/>
    </xf>
    <xf numFmtId="0" fontId="13" fillId="0" borderId="0" xfId="0" applyFont="1" applyBorder="1">
      <alignment vertical="center"/>
    </xf>
    <xf numFmtId="0" fontId="0" fillId="0" borderId="0" xfId="0" applyAlignment="1">
      <alignment vertical="center"/>
    </xf>
    <xf numFmtId="0" fontId="16" fillId="0" borderId="0" xfId="0" applyFont="1" applyAlignment="1">
      <alignment horizontal="center" vertical="center" wrapText="1"/>
    </xf>
    <xf numFmtId="0" fontId="13" fillId="0" borderId="0" xfId="0" applyFont="1" applyAlignment="1">
      <alignment horizontal="center" vertical="center" wrapText="1"/>
    </xf>
    <xf numFmtId="0" fontId="22" fillId="0" borderId="0" xfId="0" applyFont="1" applyBorder="1">
      <alignment vertical="center"/>
    </xf>
    <xf numFmtId="0" fontId="27" fillId="0" borderId="0" xfId="1">
      <alignment vertical="center"/>
    </xf>
    <xf numFmtId="0" fontId="29" fillId="0" borderId="0" xfId="1" applyFont="1" applyAlignment="1">
      <alignment horizontal="center" vertical="center"/>
    </xf>
    <xf numFmtId="0" fontId="29" fillId="0" borderId="1" xfId="1" applyFont="1" applyBorder="1" applyAlignment="1">
      <alignment horizontal="center" vertical="center"/>
    </xf>
    <xf numFmtId="0" fontId="29" fillId="0" borderId="1" xfId="1" applyFont="1" applyBorder="1" applyAlignment="1">
      <alignment horizontal="center" vertical="center" wrapText="1"/>
    </xf>
    <xf numFmtId="0" fontId="27" fillId="0" borderId="1" xfId="1" applyBorder="1" applyAlignment="1">
      <alignment horizontal="center" vertical="center"/>
    </xf>
    <xf numFmtId="0" fontId="27" fillId="0" borderId="7" xfId="1" applyFont="1" applyBorder="1" applyAlignment="1">
      <alignment horizontal="center" vertical="center"/>
    </xf>
    <xf numFmtId="0" fontId="27" fillId="0" borderId="7" xfId="1" applyBorder="1">
      <alignment vertical="center"/>
    </xf>
    <xf numFmtId="0" fontId="27" fillId="0" borderId="1" xfId="1" applyBorder="1">
      <alignment vertical="center"/>
    </xf>
    <xf numFmtId="0" fontId="27" fillId="0" borderId="1" xfId="1" applyFont="1" applyBorder="1" applyAlignment="1">
      <alignment horizontal="center" vertical="center"/>
    </xf>
    <xf numFmtId="0" fontId="27" fillId="0" borderId="0" xfId="1" applyAlignment="1">
      <alignment horizontal="center" vertical="center"/>
    </xf>
    <xf numFmtId="0" fontId="30" fillId="0" borderId="1" xfId="1" applyFont="1" applyBorder="1" applyAlignment="1">
      <alignment horizontal="center" vertical="center"/>
    </xf>
    <xf numFmtId="0" fontId="30" fillId="0" borderId="1" xfId="1" applyFont="1" applyBorder="1" applyAlignment="1">
      <alignment horizontal="center" vertical="center" wrapText="1"/>
    </xf>
    <xf numFmtId="0" fontId="27" fillId="0" borderId="4" xfId="1" applyFont="1" applyBorder="1" applyAlignment="1">
      <alignment horizontal="center" vertical="center" wrapText="1"/>
    </xf>
    <xf numFmtId="2" fontId="27" fillId="0" borderId="1" xfId="1" applyNumberFormat="1" applyBorder="1">
      <alignment vertical="center"/>
    </xf>
    <xf numFmtId="2" fontId="31" fillId="0" borderId="1" xfId="1" applyNumberFormat="1" applyFont="1" applyBorder="1" applyAlignment="1">
      <alignment vertical="center" wrapText="1"/>
    </xf>
    <xf numFmtId="10" fontId="27" fillId="0" borderId="1" xfId="1" applyNumberFormat="1" applyBorder="1">
      <alignment vertical="center"/>
    </xf>
    <xf numFmtId="2" fontId="30" fillId="0" borderId="1" xfId="1" applyNumberFormat="1" applyFont="1" applyBorder="1">
      <alignment vertical="center"/>
    </xf>
    <xf numFmtId="0" fontId="30" fillId="0" borderId="1" xfId="1" applyFont="1" applyBorder="1">
      <alignment vertical="center"/>
    </xf>
    <xf numFmtId="10" fontId="30" fillId="0" borderId="1" xfId="1" applyNumberFormat="1" applyFont="1" applyBorder="1">
      <alignment vertical="center"/>
    </xf>
    <xf numFmtId="0" fontId="27" fillId="0" borderId="1" xfId="1"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left" vertical="center" wrapText="1" indent="13"/>
    </xf>
    <xf numFmtId="0" fontId="17" fillId="0" borderId="0" xfId="0" applyFont="1" applyFill="1" applyAlignment="1">
      <alignment horizontal="left" vertical="center" wrapText="1" indent="13"/>
    </xf>
    <xf numFmtId="0" fontId="17" fillId="0" borderId="0" xfId="0" applyFont="1" applyAlignment="1">
      <alignment horizontal="left" vertical="center" indent="13"/>
    </xf>
    <xf numFmtId="0" fontId="6" fillId="0" borderId="0"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6" xfId="0" applyNumberFormat="1" applyFont="1" applyFill="1" applyBorder="1" applyAlignment="1" applyProtection="1">
      <alignment horizontal="center" vertical="center" wrapText="1"/>
    </xf>
    <xf numFmtId="10" fontId="3" fillId="0" borderId="4" xfId="0" applyNumberFormat="1" applyFont="1" applyFill="1" applyBorder="1" applyAlignment="1" applyProtection="1">
      <alignment horizontal="center" vertical="center" wrapText="1"/>
    </xf>
    <xf numFmtId="10" fontId="3" fillId="0" borderId="6" xfId="0" applyNumberFormat="1"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9" fontId="3"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3"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lignment horizontal="center" vertical="center"/>
    </xf>
    <xf numFmtId="0" fontId="10" fillId="0" borderId="5" xfId="0" applyNumberFormat="1" applyFont="1" applyFill="1" applyBorder="1" applyAlignment="1">
      <alignment horizontal="center" vertical="center"/>
    </xf>
    <xf numFmtId="0" fontId="10" fillId="0" borderId="6"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28" fillId="0" borderId="0" xfId="1" applyFont="1" applyAlignment="1">
      <alignment horizontal="center" vertical="center"/>
    </xf>
    <xf numFmtId="0" fontId="30" fillId="0" borderId="2" xfId="1" applyFont="1" applyBorder="1" applyAlignment="1">
      <alignment horizontal="center" vertical="center"/>
    </xf>
    <xf numFmtId="0" fontId="30" fillId="0" borderId="3" xfId="1" applyFont="1" applyBorder="1" applyAlignment="1">
      <alignment horizontal="center" vertical="center"/>
    </xf>
    <xf numFmtId="0" fontId="30" fillId="0" borderId="7" xfId="1" applyFont="1" applyBorder="1" applyAlignment="1">
      <alignment horizontal="center" vertical="center"/>
    </xf>
    <xf numFmtId="0" fontId="30" fillId="0" borderId="1" xfId="1" applyFont="1" applyBorder="1" applyAlignment="1">
      <alignment horizontal="center" vertical="center" wrapText="1"/>
    </xf>
    <xf numFmtId="0" fontId="30" fillId="0" borderId="1" xfId="1" applyFont="1" applyBorder="1" applyAlignment="1">
      <alignment horizontal="center" vertical="center"/>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4"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6"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4" xfId="0" applyFont="1" applyFill="1" applyBorder="1" applyAlignment="1">
      <alignment horizontal="left" vertical="center"/>
    </xf>
    <xf numFmtId="0" fontId="2" fillId="0" borderId="4" xfId="0" applyFont="1" applyFill="1" applyBorder="1" applyAlignment="1">
      <alignment horizontal="center" vertical="center"/>
    </xf>
    <xf numFmtId="0" fontId="33" fillId="0" borderId="4"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2"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3" xfId="0" applyFont="1" applyFill="1" applyBorder="1" applyAlignment="1">
      <alignment horizontal="left" vertical="center" textRotation="255" wrapText="1"/>
    </xf>
    <xf numFmtId="0" fontId="2" fillId="0" borderId="7"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7" fillId="0" borderId="0" xfId="1" applyAlignment="1">
      <alignment horizontal="left"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9" fillId="0" borderId="7" xfId="1" applyFont="1" applyBorder="1" applyAlignment="1">
      <alignment horizontal="center" vertical="center"/>
    </xf>
    <xf numFmtId="0" fontId="29" fillId="0" borderId="1" xfId="1" applyFont="1" applyBorder="1" applyAlignment="1">
      <alignment horizontal="center" vertical="center" wrapText="1"/>
    </xf>
    <xf numFmtId="0" fontId="29" fillId="0" borderId="1" xfId="1" applyFont="1" applyBorder="1" applyAlignment="1">
      <alignment horizontal="center" vertical="center"/>
    </xf>
    <xf numFmtId="0" fontId="29" fillId="0" borderId="4"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6"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7" xfId="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6" sqref="A6:D6"/>
    </sheetView>
  </sheetViews>
  <sheetFormatPr defaultColWidth="9" defaultRowHeight="14.4" x14ac:dyDescent="0.25"/>
  <cols>
    <col min="1" max="1" width="157.44140625" customWidth="1"/>
  </cols>
  <sheetData>
    <row r="1" spans="1:11" ht="149.25" customHeight="1" x14ac:dyDescent="0.25">
      <c r="A1" s="61" t="s">
        <v>0</v>
      </c>
      <c r="B1" s="61"/>
      <c r="C1" s="61"/>
      <c r="D1" s="61"/>
      <c r="E1" s="37"/>
      <c r="F1" s="37"/>
      <c r="G1" s="37"/>
      <c r="H1" s="37"/>
      <c r="I1" s="37"/>
      <c r="J1" s="37"/>
      <c r="K1" s="37"/>
    </row>
    <row r="2" spans="1:11" ht="51" customHeight="1" x14ac:dyDescent="0.25">
      <c r="A2" s="38"/>
      <c r="B2" s="37"/>
      <c r="C2" s="37"/>
      <c r="D2" s="37"/>
      <c r="E2" s="37"/>
      <c r="F2" s="37"/>
      <c r="G2" s="37"/>
      <c r="H2" s="37"/>
      <c r="I2" s="37"/>
      <c r="J2" s="37"/>
      <c r="K2" s="37"/>
    </row>
    <row r="3" spans="1:11" ht="51" customHeight="1" x14ac:dyDescent="0.25">
      <c r="A3" s="38"/>
      <c r="B3" s="37"/>
      <c r="C3" s="37"/>
      <c r="D3" s="37"/>
      <c r="E3" s="37"/>
      <c r="F3" s="37"/>
      <c r="G3" s="37"/>
      <c r="H3" s="37"/>
      <c r="I3" s="37"/>
      <c r="J3" s="37"/>
      <c r="K3" s="37"/>
    </row>
    <row r="4" spans="1:11" ht="51" customHeight="1" x14ac:dyDescent="0.25">
      <c r="A4" s="62" t="s">
        <v>288</v>
      </c>
      <c r="B4" s="62"/>
      <c r="C4" s="62"/>
      <c r="D4" s="62"/>
      <c r="E4" s="37"/>
      <c r="F4" s="37"/>
      <c r="G4" s="37"/>
      <c r="H4" s="37"/>
      <c r="I4" s="37"/>
      <c r="J4" s="37"/>
      <c r="K4" s="37"/>
    </row>
    <row r="5" spans="1:11" ht="51" customHeight="1" x14ac:dyDescent="0.25">
      <c r="A5" s="63" t="s">
        <v>290</v>
      </c>
      <c r="B5" s="63"/>
      <c r="C5" s="63"/>
      <c r="D5" s="63"/>
      <c r="E5" s="37"/>
      <c r="F5" s="37"/>
      <c r="G5" s="37"/>
      <c r="H5" s="37"/>
      <c r="I5" s="37"/>
      <c r="J5" s="37"/>
      <c r="K5" s="37"/>
    </row>
    <row r="6" spans="1:11" ht="51" customHeight="1" x14ac:dyDescent="0.25">
      <c r="A6" s="64" t="s">
        <v>289</v>
      </c>
      <c r="B6" s="64"/>
      <c r="C6" s="64"/>
      <c r="D6" s="64"/>
      <c r="E6" s="37"/>
      <c r="F6" s="37"/>
      <c r="G6" s="37"/>
      <c r="H6" s="37"/>
      <c r="I6" s="37"/>
      <c r="J6" s="37"/>
      <c r="K6" s="37"/>
    </row>
    <row r="7" spans="1:11" s="32" customFormat="1" ht="27" customHeight="1" x14ac:dyDescent="0.25">
      <c r="A7" s="39"/>
    </row>
    <row r="8" spans="1:11" s="32" customFormat="1" ht="27" customHeight="1" x14ac:dyDescent="0.25"/>
    <row r="9" spans="1:11" s="32" customFormat="1" ht="27" customHeight="1" x14ac:dyDescent="0.25"/>
  </sheetData>
  <mergeCells count="4">
    <mergeCell ref="A1:D1"/>
    <mergeCell ref="A4:D4"/>
    <mergeCell ref="A5:D5"/>
    <mergeCell ref="A6:D6"/>
  </mergeCells>
  <phoneticPr fontId="21" type="noConversion"/>
  <pageMargins left="0.7" right="0.76" top="2.02" bottom="1.6" header="0.92" footer="1.06"/>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defaultColWidth="9" defaultRowHeight="14.4" x14ac:dyDescent="0.25"/>
  <cols>
    <col min="1" max="1" width="81.6640625" customWidth="1"/>
  </cols>
  <sheetData>
    <row r="1" spans="1:1" x14ac:dyDescent="0.25">
      <c r="A1" s="33"/>
    </row>
    <row r="2" spans="1:1" ht="40.5" customHeight="1" x14ac:dyDescent="0.25">
      <c r="A2" s="34" t="s">
        <v>1</v>
      </c>
    </row>
    <row r="3" spans="1:1" ht="19.5" customHeight="1" x14ac:dyDescent="0.25">
      <c r="A3" s="33"/>
    </row>
    <row r="4" spans="1:1" s="32" customFormat="1" ht="30.75" customHeight="1" x14ac:dyDescent="0.25">
      <c r="A4" s="35" t="s">
        <v>2</v>
      </c>
    </row>
    <row r="5" spans="1:1" s="32" customFormat="1" ht="30.75" customHeight="1" x14ac:dyDescent="0.25">
      <c r="A5" s="35" t="s">
        <v>3</v>
      </c>
    </row>
    <row r="6" spans="1:1" s="32" customFormat="1" ht="30.75" customHeight="1" x14ac:dyDescent="0.25">
      <c r="A6" s="35" t="s">
        <v>4</v>
      </c>
    </row>
    <row r="7" spans="1:1" s="32" customFormat="1" ht="30.75" customHeight="1" x14ac:dyDescent="0.25">
      <c r="A7" s="36" t="s">
        <v>5</v>
      </c>
    </row>
    <row r="8" spans="1:1" s="32" customFormat="1" ht="30.75" customHeight="1" x14ac:dyDescent="0.25">
      <c r="A8" s="35" t="s">
        <v>6</v>
      </c>
    </row>
    <row r="9" spans="1:1" s="32" customFormat="1" ht="30.75" customHeight="1" x14ac:dyDescent="0.25">
      <c r="A9" s="40" t="s">
        <v>260</v>
      </c>
    </row>
    <row r="10" spans="1:1" x14ac:dyDescent="0.25">
      <c r="A10" s="33"/>
    </row>
    <row r="11" spans="1:1" x14ac:dyDescent="0.25">
      <c r="A11" s="33"/>
    </row>
  </sheetData>
  <phoneticPr fontId="2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26" zoomScale="70" zoomScaleNormal="70" workbookViewId="0">
      <selection activeCell="H27" sqref="H27:I27"/>
    </sheetView>
  </sheetViews>
  <sheetFormatPr defaultColWidth="7.6640625" defaultRowHeight="13.2" x14ac:dyDescent="0.25"/>
  <cols>
    <col min="1" max="1" width="23.6640625" style="7" customWidth="1"/>
    <col min="2" max="2" width="22.109375" style="7" customWidth="1"/>
    <col min="3" max="3" width="24.33203125" style="7" customWidth="1"/>
    <col min="4" max="4" width="19.33203125" style="7" customWidth="1"/>
    <col min="5" max="5" width="17.77734375" style="7" customWidth="1"/>
    <col min="6" max="6" width="13.44140625" style="7" customWidth="1"/>
    <col min="7" max="8" width="10" style="7" customWidth="1"/>
    <col min="9" max="9" width="23.33203125" style="7" customWidth="1"/>
    <col min="10" max="16384" width="7.6640625" style="7"/>
  </cols>
  <sheetData>
    <row r="1" spans="1:10" ht="64.5" customHeight="1" x14ac:dyDescent="0.25">
      <c r="A1" s="65" t="s">
        <v>7</v>
      </c>
      <c r="B1" s="65"/>
      <c r="C1" s="65"/>
      <c r="D1" s="65"/>
      <c r="E1" s="65"/>
      <c r="F1" s="65"/>
      <c r="G1" s="65"/>
      <c r="H1" s="65"/>
      <c r="I1" s="65"/>
    </row>
    <row r="2" spans="1:10" ht="27.9" customHeight="1" x14ac:dyDescent="0.25">
      <c r="A2" s="8" t="s">
        <v>8</v>
      </c>
      <c r="B2" s="66" t="s">
        <v>9</v>
      </c>
      <c r="C2" s="66"/>
      <c r="D2" s="66"/>
      <c r="E2" s="66"/>
      <c r="F2" s="66"/>
      <c r="G2" s="66"/>
      <c r="H2" s="66"/>
      <c r="I2" s="66"/>
    </row>
    <row r="3" spans="1:10" ht="23.4" customHeight="1" x14ac:dyDescent="0.25">
      <c r="A3" s="83" t="s">
        <v>10</v>
      </c>
      <c r="B3" s="8"/>
      <c r="C3" s="8" t="s">
        <v>11</v>
      </c>
      <c r="D3" s="10" t="s">
        <v>12</v>
      </c>
      <c r="E3" s="11" t="s">
        <v>13</v>
      </c>
      <c r="F3" s="67" t="s">
        <v>14</v>
      </c>
      <c r="G3" s="68"/>
      <c r="H3" s="12" t="s">
        <v>15</v>
      </c>
      <c r="I3" s="28" t="s">
        <v>16</v>
      </c>
    </row>
    <row r="4" spans="1:10" ht="23.4" customHeight="1" x14ac:dyDescent="0.25">
      <c r="A4" s="84"/>
      <c r="B4" s="13" t="s">
        <v>17</v>
      </c>
      <c r="C4" s="14">
        <v>476.65</v>
      </c>
      <c r="D4" s="14">
        <v>504.88</v>
      </c>
      <c r="E4" s="14">
        <v>495.88</v>
      </c>
      <c r="F4" s="69">
        <f>E4/D4</f>
        <v>0.98217398193630168</v>
      </c>
      <c r="G4" s="70"/>
      <c r="H4" s="15">
        <v>10</v>
      </c>
      <c r="I4" s="29">
        <f>F4*10</f>
        <v>9.8217398193630174</v>
      </c>
    </row>
    <row r="5" spans="1:10" ht="23.4" customHeight="1" x14ac:dyDescent="0.25">
      <c r="A5" s="84"/>
      <c r="B5" s="16" t="s">
        <v>18</v>
      </c>
      <c r="C5" s="14">
        <f>C4-C6</f>
        <v>395.65</v>
      </c>
      <c r="D5" s="14">
        <f>D4-D6</f>
        <v>423.88</v>
      </c>
      <c r="E5" s="14">
        <v>423.88</v>
      </c>
      <c r="F5" s="71">
        <v>1</v>
      </c>
      <c r="G5" s="72"/>
      <c r="H5" s="15" t="s">
        <v>19</v>
      </c>
      <c r="I5" s="15" t="s">
        <v>19</v>
      </c>
    </row>
    <row r="6" spans="1:10" ht="23.4" customHeight="1" x14ac:dyDescent="0.25">
      <c r="A6" s="85"/>
      <c r="B6" s="16" t="s">
        <v>20</v>
      </c>
      <c r="C6" s="14">
        <v>81</v>
      </c>
      <c r="D6" s="14">
        <v>81</v>
      </c>
      <c r="E6" s="14">
        <v>72</v>
      </c>
      <c r="F6" s="69">
        <v>0.88890000000000002</v>
      </c>
      <c r="G6" s="70"/>
      <c r="H6" s="15" t="s">
        <v>19</v>
      </c>
      <c r="I6" s="15" t="s">
        <v>19</v>
      </c>
    </row>
    <row r="7" spans="1:10" ht="28.5" customHeight="1" x14ac:dyDescent="0.25">
      <c r="A7" s="86" t="s">
        <v>21</v>
      </c>
      <c r="B7" s="73" t="s">
        <v>22</v>
      </c>
      <c r="C7" s="73"/>
      <c r="D7" s="73"/>
      <c r="E7" s="73" t="s">
        <v>23</v>
      </c>
      <c r="F7" s="73"/>
      <c r="G7" s="73"/>
      <c r="H7" s="73"/>
      <c r="I7" s="73"/>
    </row>
    <row r="8" spans="1:10" ht="311.39999999999998" customHeight="1" x14ac:dyDescent="0.25">
      <c r="A8" s="87"/>
      <c r="B8" s="74" t="s">
        <v>24</v>
      </c>
      <c r="C8" s="74"/>
      <c r="D8" s="74"/>
      <c r="E8" s="74" t="s">
        <v>25</v>
      </c>
      <c r="F8" s="74"/>
      <c r="G8" s="74"/>
      <c r="H8" s="74"/>
      <c r="I8" s="74"/>
    </row>
    <row r="9" spans="1:10" ht="329.4" customHeight="1" x14ac:dyDescent="0.25">
      <c r="A9" s="87"/>
      <c r="B9" s="74" t="s">
        <v>26</v>
      </c>
      <c r="C9" s="74"/>
      <c r="D9" s="74"/>
      <c r="E9" s="74" t="s">
        <v>27</v>
      </c>
      <c r="F9" s="74"/>
      <c r="G9" s="74"/>
      <c r="H9" s="74"/>
      <c r="I9" s="74"/>
    </row>
    <row r="10" spans="1:10" ht="362.4" customHeight="1" x14ac:dyDescent="0.25">
      <c r="A10" s="87"/>
      <c r="B10" s="74" t="s">
        <v>28</v>
      </c>
      <c r="C10" s="74"/>
      <c r="D10" s="74"/>
      <c r="E10" s="74" t="s">
        <v>29</v>
      </c>
      <c r="F10" s="74"/>
      <c r="G10" s="74"/>
      <c r="H10" s="74"/>
      <c r="I10" s="74"/>
    </row>
    <row r="11" spans="1:10" ht="333" customHeight="1" x14ac:dyDescent="0.25">
      <c r="A11" s="87"/>
      <c r="B11" s="74" t="s">
        <v>30</v>
      </c>
      <c r="C11" s="74"/>
      <c r="D11" s="74"/>
      <c r="E11" s="74" t="s">
        <v>31</v>
      </c>
      <c r="F11" s="74"/>
      <c r="G11" s="74"/>
      <c r="H11" s="74"/>
      <c r="I11" s="74"/>
    </row>
    <row r="12" spans="1:10" ht="353.4" customHeight="1" x14ac:dyDescent="0.25">
      <c r="A12" s="87"/>
      <c r="B12" s="74" t="s">
        <v>32</v>
      </c>
      <c r="C12" s="74"/>
      <c r="D12" s="74"/>
      <c r="E12" s="74" t="s">
        <v>33</v>
      </c>
      <c r="F12" s="74"/>
      <c r="G12" s="74"/>
      <c r="H12" s="74"/>
      <c r="I12" s="74"/>
    </row>
    <row r="13" spans="1:10" ht="24.9" customHeight="1" x14ac:dyDescent="0.25">
      <c r="A13" s="9" t="s">
        <v>34</v>
      </c>
      <c r="B13" s="9" t="s">
        <v>35</v>
      </c>
      <c r="C13" s="9" t="s">
        <v>36</v>
      </c>
      <c r="D13" s="9" t="s">
        <v>37</v>
      </c>
      <c r="E13" s="9" t="s">
        <v>38</v>
      </c>
      <c r="F13" s="9" t="s">
        <v>15</v>
      </c>
      <c r="G13" s="9" t="s">
        <v>16</v>
      </c>
      <c r="H13" s="75" t="s">
        <v>39</v>
      </c>
      <c r="I13" s="76"/>
      <c r="J13" s="30"/>
    </row>
    <row r="14" spans="1:10" ht="24.9" customHeight="1" x14ac:dyDescent="0.25">
      <c r="A14" s="87" t="s">
        <v>40</v>
      </c>
      <c r="B14" s="87" t="s">
        <v>41</v>
      </c>
      <c r="C14" s="18" t="s">
        <v>42</v>
      </c>
      <c r="D14" s="17" t="s">
        <v>43</v>
      </c>
      <c r="E14" s="19" t="s">
        <v>44</v>
      </c>
      <c r="F14" s="19" t="s">
        <v>45</v>
      </c>
      <c r="G14" s="20">
        <v>2.7</v>
      </c>
      <c r="H14" s="77"/>
      <c r="I14" s="77"/>
    </row>
    <row r="15" spans="1:10" ht="70.8" customHeight="1" x14ac:dyDescent="0.25">
      <c r="A15" s="87"/>
      <c r="B15" s="87"/>
      <c r="C15" s="18" t="s">
        <v>46</v>
      </c>
      <c r="D15" s="17" t="s">
        <v>43</v>
      </c>
      <c r="E15" s="21">
        <v>0.88890000000000002</v>
      </c>
      <c r="F15" s="19" t="s">
        <v>45</v>
      </c>
      <c r="G15" s="20">
        <v>2.4</v>
      </c>
      <c r="H15" s="78" t="s">
        <v>261</v>
      </c>
      <c r="I15" s="79"/>
    </row>
    <row r="16" spans="1:10" ht="24.9" customHeight="1" x14ac:dyDescent="0.25">
      <c r="A16" s="87"/>
      <c r="B16" s="87"/>
      <c r="C16" s="18" t="s">
        <v>47</v>
      </c>
      <c r="D16" s="17" t="s">
        <v>48</v>
      </c>
      <c r="E16" s="19" t="s">
        <v>44</v>
      </c>
      <c r="F16" s="19" t="s">
        <v>45</v>
      </c>
      <c r="G16" s="20">
        <v>2.7</v>
      </c>
      <c r="H16" s="77" t="s">
        <v>49</v>
      </c>
      <c r="I16" s="77"/>
    </row>
    <row r="17" spans="1:9" ht="24.9" customHeight="1" x14ac:dyDescent="0.25">
      <c r="A17" s="87"/>
      <c r="B17" s="87"/>
      <c r="C17" s="18" t="s">
        <v>50</v>
      </c>
      <c r="D17" s="17" t="s">
        <v>51</v>
      </c>
      <c r="E17" s="22">
        <v>-0.42459999999999998</v>
      </c>
      <c r="F17" s="19" t="s">
        <v>45</v>
      </c>
      <c r="G17" s="20">
        <v>2.7</v>
      </c>
      <c r="H17" s="77" t="s">
        <v>49</v>
      </c>
      <c r="I17" s="77"/>
    </row>
    <row r="18" spans="1:9" ht="24.9" customHeight="1" x14ac:dyDescent="0.25">
      <c r="A18" s="87"/>
      <c r="B18" s="87" t="s">
        <v>52</v>
      </c>
      <c r="C18" s="18" t="s">
        <v>53</v>
      </c>
      <c r="D18" s="17" t="s">
        <v>54</v>
      </c>
      <c r="E18" s="19" t="s">
        <v>44</v>
      </c>
      <c r="F18" s="19" t="s">
        <v>45</v>
      </c>
      <c r="G18" s="20">
        <v>2.7</v>
      </c>
      <c r="H18" s="77" t="s">
        <v>49</v>
      </c>
      <c r="I18" s="77"/>
    </row>
    <row r="19" spans="1:9" ht="24.9" customHeight="1" x14ac:dyDescent="0.25">
      <c r="A19" s="87"/>
      <c r="B19" s="87"/>
      <c r="C19" s="18" t="s">
        <v>55</v>
      </c>
      <c r="D19" s="17" t="s">
        <v>56</v>
      </c>
      <c r="E19" s="19" t="s">
        <v>44</v>
      </c>
      <c r="F19" s="19" t="s">
        <v>45</v>
      </c>
      <c r="G19" s="20">
        <v>2.7</v>
      </c>
      <c r="H19" s="77" t="s">
        <v>49</v>
      </c>
      <c r="I19" s="77"/>
    </row>
    <row r="20" spans="1:9" ht="24.9" customHeight="1" x14ac:dyDescent="0.25">
      <c r="A20" s="87"/>
      <c r="B20" s="17" t="s">
        <v>57</v>
      </c>
      <c r="C20" s="18" t="s">
        <v>58</v>
      </c>
      <c r="D20" s="17" t="s">
        <v>56</v>
      </c>
      <c r="E20" s="19" t="s">
        <v>44</v>
      </c>
      <c r="F20" s="19" t="s">
        <v>45</v>
      </c>
      <c r="G20" s="20">
        <v>2.7</v>
      </c>
      <c r="H20" s="77" t="s">
        <v>49</v>
      </c>
      <c r="I20" s="77"/>
    </row>
    <row r="21" spans="1:9" ht="24.9" customHeight="1" x14ac:dyDescent="0.25">
      <c r="A21" s="87"/>
      <c r="B21" s="17" t="s">
        <v>59</v>
      </c>
      <c r="C21" s="18" t="s">
        <v>60</v>
      </c>
      <c r="D21" s="17" t="s">
        <v>56</v>
      </c>
      <c r="E21" s="19" t="s">
        <v>44</v>
      </c>
      <c r="F21" s="19" t="s">
        <v>45</v>
      </c>
      <c r="G21" s="20">
        <v>2.7</v>
      </c>
      <c r="H21" s="77" t="s">
        <v>49</v>
      </c>
      <c r="I21" s="77"/>
    </row>
    <row r="22" spans="1:9" ht="24.9" customHeight="1" x14ac:dyDescent="0.25">
      <c r="A22" s="87"/>
      <c r="B22" s="17" t="s">
        <v>61</v>
      </c>
      <c r="C22" s="18" t="s">
        <v>62</v>
      </c>
      <c r="D22" s="17" t="s">
        <v>48</v>
      </c>
      <c r="E22" s="19" t="s">
        <v>44</v>
      </c>
      <c r="F22" s="19" t="s">
        <v>45</v>
      </c>
      <c r="G22" s="20">
        <v>2.7</v>
      </c>
      <c r="H22" s="77" t="s">
        <v>49</v>
      </c>
      <c r="I22" s="77"/>
    </row>
    <row r="23" spans="1:9" ht="24.9" customHeight="1" x14ac:dyDescent="0.25">
      <c r="A23" s="87"/>
      <c r="B23" s="17" t="s">
        <v>63</v>
      </c>
      <c r="C23" s="18" t="s">
        <v>64</v>
      </c>
      <c r="D23" s="17" t="s">
        <v>54</v>
      </c>
      <c r="E23" s="19" t="s">
        <v>44</v>
      </c>
      <c r="F23" s="19" t="s">
        <v>45</v>
      </c>
      <c r="G23" s="20">
        <v>2.7</v>
      </c>
      <c r="H23" s="77" t="s">
        <v>49</v>
      </c>
      <c r="I23" s="77"/>
    </row>
    <row r="24" spans="1:9" ht="94.2" customHeight="1" x14ac:dyDescent="0.25">
      <c r="A24" s="88" t="s">
        <v>65</v>
      </c>
      <c r="B24" s="87" t="s">
        <v>66</v>
      </c>
      <c r="C24" s="18" t="s">
        <v>67</v>
      </c>
      <c r="D24" s="17" t="s">
        <v>68</v>
      </c>
      <c r="E24" s="19" t="s">
        <v>69</v>
      </c>
      <c r="F24" s="19" t="s">
        <v>70</v>
      </c>
      <c r="G24" s="24">
        <v>5</v>
      </c>
      <c r="H24" s="80" t="s">
        <v>262</v>
      </c>
      <c r="I24" s="79"/>
    </row>
    <row r="25" spans="1:9" ht="88.5" customHeight="1" x14ac:dyDescent="0.25">
      <c r="A25" s="89"/>
      <c r="B25" s="87"/>
      <c r="C25" s="18" t="s">
        <v>71</v>
      </c>
      <c r="D25" s="17" t="s">
        <v>72</v>
      </c>
      <c r="E25" s="19" t="s">
        <v>73</v>
      </c>
      <c r="F25" s="19" t="s">
        <v>74</v>
      </c>
      <c r="G25" s="25">
        <v>2.4500000000000002</v>
      </c>
      <c r="H25" s="80" t="s">
        <v>262</v>
      </c>
      <c r="I25" s="79"/>
    </row>
    <row r="26" spans="1:9" ht="88.5" customHeight="1" x14ac:dyDescent="0.25">
      <c r="A26" s="89"/>
      <c r="B26" s="87"/>
      <c r="C26" s="18" t="s">
        <v>75</v>
      </c>
      <c r="D26" s="17" t="s">
        <v>76</v>
      </c>
      <c r="E26" s="19" t="s">
        <v>77</v>
      </c>
      <c r="F26" s="19" t="s">
        <v>74</v>
      </c>
      <c r="G26" s="25">
        <v>4.6399999999999997</v>
      </c>
      <c r="H26" s="80" t="s">
        <v>262</v>
      </c>
      <c r="I26" s="79"/>
    </row>
    <row r="27" spans="1:9" ht="88.5" customHeight="1" x14ac:dyDescent="0.25">
      <c r="A27" s="89"/>
      <c r="B27" s="87"/>
      <c r="C27" s="18" t="s">
        <v>78</v>
      </c>
      <c r="D27" s="17" t="s">
        <v>79</v>
      </c>
      <c r="E27" s="19" t="s">
        <v>80</v>
      </c>
      <c r="F27" s="19" t="s">
        <v>74</v>
      </c>
      <c r="G27" s="20">
        <v>4.3</v>
      </c>
      <c r="H27" s="80" t="s">
        <v>262</v>
      </c>
      <c r="I27" s="79"/>
    </row>
    <row r="28" spans="1:9" ht="24.9" customHeight="1" x14ac:dyDescent="0.25">
      <c r="A28" s="89"/>
      <c r="B28" s="87"/>
      <c r="C28" s="18" t="s">
        <v>81</v>
      </c>
      <c r="D28" s="17" t="s">
        <v>82</v>
      </c>
      <c r="E28" s="19" t="s">
        <v>44</v>
      </c>
      <c r="F28" s="19" t="s">
        <v>74</v>
      </c>
      <c r="G28" s="20">
        <v>4.9000000000000004</v>
      </c>
      <c r="H28" s="77" t="s">
        <v>49</v>
      </c>
      <c r="I28" s="77"/>
    </row>
    <row r="29" spans="1:9" ht="24.9" customHeight="1" x14ac:dyDescent="0.25">
      <c r="A29" s="89"/>
      <c r="B29" s="87"/>
      <c r="C29" s="18" t="s">
        <v>83</v>
      </c>
      <c r="D29" s="17" t="s">
        <v>84</v>
      </c>
      <c r="E29" s="19" t="s">
        <v>44</v>
      </c>
      <c r="F29" s="19" t="s">
        <v>74</v>
      </c>
      <c r="G29" s="20">
        <v>4.9000000000000004</v>
      </c>
      <c r="H29" s="77" t="s">
        <v>49</v>
      </c>
      <c r="I29" s="77"/>
    </row>
    <row r="30" spans="1:9" ht="24.9" customHeight="1" x14ac:dyDescent="0.25">
      <c r="A30" s="89"/>
      <c r="B30" s="87"/>
      <c r="C30" s="18" t="s">
        <v>85</v>
      </c>
      <c r="D30" s="17" t="s">
        <v>84</v>
      </c>
      <c r="E30" s="19" t="s">
        <v>44</v>
      </c>
      <c r="F30" s="19" t="s">
        <v>74</v>
      </c>
      <c r="G30" s="20">
        <v>4.9000000000000004</v>
      </c>
      <c r="H30" s="77" t="s">
        <v>49</v>
      </c>
      <c r="I30" s="77"/>
    </row>
    <row r="31" spans="1:9" ht="24.9" customHeight="1" x14ac:dyDescent="0.25">
      <c r="A31" s="89"/>
      <c r="B31" s="87"/>
      <c r="C31" s="18" t="s">
        <v>86</v>
      </c>
      <c r="D31" s="17" t="s">
        <v>87</v>
      </c>
      <c r="E31" s="19" t="s">
        <v>44</v>
      </c>
      <c r="F31" s="19" t="s">
        <v>74</v>
      </c>
      <c r="G31" s="20">
        <v>4.9000000000000004</v>
      </c>
      <c r="H31" s="77" t="s">
        <v>49</v>
      </c>
      <c r="I31" s="77"/>
    </row>
    <row r="32" spans="1:9" ht="24.9" customHeight="1" x14ac:dyDescent="0.25">
      <c r="A32" s="89"/>
      <c r="B32" s="17" t="s">
        <v>88</v>
      </c>
      <c r="C32" s="18" t="s">
        <v>89</v>
      </c>
      <c r="D32" s="17" t="s">
        <v>90</v>
      </c>
      <c r="E32" s="19" t="s">
        <v>44</v>
      </c>
      <c r="F32" s="19" t="s">
        <v>74</v>
      </c>
      <c r="G32" s="20">
        <v>4.9000000000000004</v>
      </c>
      <c r="H32" s="77" t="s">
        <v>49</v>
      </c>
      <c r="I32" s="77"/>
    </row>
    <row r="33" spans="1:10" ht="24.9" customHeight="1" x14ac:dyDescent="0.25">
      <c r="A33" s="89"/>
      <c r="B33" s="17" t="s">
        <v>91</v>
      </c>
      <c r="C33" s="18" t="s">
        <v>92</v>
      </c>
      <c r="D33" s="17" t="s">
        <v>93</v>
      </c>
      <c r="E33" s="19" t="s">
        <v>94</v>
      </c>
      <c r="F33" s="19" t="s">
        <v>74</v>
      </c>
      <c r="G33" s="20">
        <v>4.9000000000000004</v>
      </c>
      <c r="H33" s="77" t="s">
        <v>49</v>
      </c>
      <c r="I33" s="77"/>
    </row>
    <row r="34" spans="1:10" ht="24.9" customHeight="1" x14ac:dyDescent="0.25">
      <c r="A34" s="89"/>
      <c r="B34" s="23" t="s">
        <v>95</v>
      </c>
      <c r="C34" s="18" t="s">
        <v>96</v>
      </c>
      <c r="D34" s="17" t="s">
        <v>97</v>
      </c>
      <c r="E34" s="19" t="s">
        <v>98</v>
      </c>
      <c r="F34" s="19" t="s">
        <v>74</v>
      </c>
      <c r="G34" s="20">
        <v>4.9000000000000004</v>
      </c>
      <c r="H34" s="77" t="s">
        <v>49</v>
      </c>
      <c r="I34" s="77"/>
    </row>
    <row r="35" spans="1:10" ht="24.9" customHeight="1" x14ac:dyDescent="0.25">
      <c r="A35" s="87" t="s">
        <v>99</v>
      </c>
      <c r="B35" s="26" t="s">
        <v>100</v>
      </c>
      <c r="C35" s="18" t="s">
        <v>101</v>
      </c>
      <c r="D35" s="17" t="s">
        <v>102</v>
      </c>
      <c r="E35" s="19" t="s">
        <v>44</v>
      </c>
      <c r="F35" s="19" t="s">
        <v>103</v>
      </c>
      <c r="G35" s="24">
        <v>3</v>
      </c>
      <c r="H35" s="77" t="s">
        <v>49</v>
      </c>
      <c r="I35" s="77"/>
    </row>
    <row r="36" spans="1:10" ht="24.9" customHeight="1" x14ac:dyDescent="0.25">
      <c r="A36" s="87"/>
      <c r="B36" s="26" t="s">
        <v>104</v>
      </c>
      <c r="C36" s="18" t="s">
        <v>105</v>
      </c>
      <c r="D36" s="17" t="s">
        <v>102</v>
      </c>
      <c r="E36" s="19" t="s">
        <v>44</v>
      </c>
      <c r="F36" s="19" t="s">
        <v>103</v>
      </c>
      <c r="G36" s="24">
        <v>3</v>
      </c>
      <c r="H36" s="77" t="s">
        <v>49</v>
      </c>
      <c r="I36" s="77"/>
    </row>
    <row r="37" spans="1:10" ht="24.9" customHeight="1" x14ac:dyDescent="0.25">
      <c r="A37" s="87"/>
      <c r="B37" s="26" t="s">
        <v>106</v>
      </c>
      <c r="C37" s="18" t="s">
        <v>107</v>
      </c>
      <c r="D37" s="17" t="s">
        <v>102</v>
      </c>
      <c r="E37" s="19" t="s">
        <v>44</v>
      </c>
      <c r="F37" s="19" t="s">
        <v>103</v>
      </c>
      <c r="G37" s="24">
        <v>3</v>
      </c>
      <c r="H37" s="77" t="s">
        <v>49</v>
      </c>
      <c r="I37" s="77"/>
    </row>
    <row r="38" spans="1:10" ht="24.9" customHeight="1" x14ac:dyDescent="0.25">
      <c r="A38" s="90" t="s">
        <v>108</v>
      </c>
      <c r="B38" s="91"/>
      <c r="C38" s="91"/>
      <c r="D38" s="91"/>
      <c r="E38" s="92"/>
      <c r="F38" s="27">
        <v>100</v>
      </c>
      <c r="G38" s="25">
        <f>SUM(G14:G37)+I4</f>
        <v>96.211739819363018</v>
      </c>
      <c r="H38" s="93"/>
      <c r="I38" s="93"/>
      <c r="J38" s="31"/>
    </row>
    <row r="39" spans="1:10" ht="24.9" customHeight="1" x14ac:dyDescent="0.25">
      <c r="A39" s="74" t="s">
        <v>109</v>
      </c>
      <c r="B39" s="74"/>
      <c r="C39" s="74"/>
      <c r="D39" s="74"/>
      <c r="E39" s="74"/>
      <c r="F39" s="74"/>
      <c r="G39" s="74"/>
      <c r="H39" s="74"/>
      <c r="I39" s="74"/>
    </row>
    <row r="40" spans="1:10" ht="48" customHeight="1" x14ac:dyDescent="0.25">
      <c r="A40" s="81" t="s">
        <v>110</v>
      </c>
      <c r="B40" s="82"/>
      <c r="C40" s="82"/>
      <c r="D40" s="82"/>
      <c r="E40" s="82"/>
      <c r="F40" s="82"/>
      <c r="G40" s="82"/>
      <c r="H40" s="82"/>
      <c r="I40" s="82"/>
    </row>
    <row r="41" spans="1:10" ht="50.1" customHeight="1" x14ac:dyDescent="0.25">
      <c r="A41" s="82" t="s">
        <v>111</v>
      </c>
      <c r="B41" s="82"/>
      <c r="C41" s="82"/>
      <c r="D41" s="82"/>
      <c r="E41" s="82"/>
      <c r="F41" s="82"/>
      <c r="G41" s="82"/>
      <c r="H41" s="82"/>
      <c r="I41" s="82"/>
    </row>
  </sheetData>
  <mergeCells count="56">
    <mergeCell ref="A40:I40"/>
    <mergeCell ref="A41:I41"/>
    <mergeCell ref="A3:A6"/>
    <mergeCell ref="A7:A12"/>
    <mergeCell ref="A14:A23"/>
    <mergeCell ref="A24:A34"/>
    <mergeCell ref="A35:A37"/>
    <mergeCell ref="B14:B17"/>
    <mergeCell ref="B18:B19"/>
    <mergeCell ref="B24:B31"/>
    <mergeCell ref="H36:I36"/>
    <mergeCell ref="H37:I37"/>
    <mergeCell ref="A38:E38"/>
    <mergeCell ref="H38:I38"/>
    <mergeCell ref="A39:I39"/>
    <mergeCell ref="H31:I31"/>
    <mergeCell ref="H32:I32"/>
    <mergeCell ref="H33:I33"/>
    <mergeCell ref="H34:I34"/>
    <mergeCell ref="H35:I35"/>
    <mergeCell ref="H26:I26"/>
    <mergeCell ref="H27:I27"/>
    <mergeCell ref="H28:I28"/>
    <mergeCell ref="H29:I29"/>
    <mergeCell ref="H30:I30"/>
    <mergeCell ref="H21:I21"/>
    <mergeCell ref="H22:I22"/>
    <mergeCell ref="H23:I23"/>
    <mergeCell ref="H24:I24"/>
    <mergeCell ref="H25:I25"/>
    <mergeCell ref="H16:I16"/>
    <mergeCell ref="H17:I17"/>
    <mergeCell ref="H18:I18"/>
    <mergeCell ref="H19:I19"/>
    <mergeCell ref="H20:I20"/>
    <mergeCell ref="B12:D12"/>
    <mergeCell ref="E12:I12"/>
    <mergeCell ref="H13:I13"/>
    <mergeCell ref="H14:I14"/>
    <mergeCell ref="H15:I15"/>
    <mergeCell ref="B9:D9"/>
    <mergeCell ref="E9:I9"/>
    <mergeCell ref="B10:D10"/>
    <mergeCell ref="E10:I10"/>
    <mergeCell ref="B11:D11"/>
    <mergeCell ref="E11:I11"/>
    <mergeCell ref="F6:G6"/>
    <mergeCell ref="B7:D7"/>
    <mergeCell ref="E7:I7"/>
    <mergeCell ref="B8:D8"/>
    <mergeCell ref="E8:I8"/>
    <mergeCell ref="A1:I1"/>
    <mergeCell ref="B2:I2"/>
    <mergeCell ref="F3:G3"/>
    <mergeCell ref="F4:G4"/>
    <mergeCell ref="F5:G5"/>
  </mergeCells>
  <phoneticPr fontId="21" type="noConversion"/>
  <pageMargins left="0.75" right="0.75" top="1" bottom="1" header="0.5" footer="0.5"/>
  <pageSetup paperSize="9" scale="72" orientation="landscape" r:id="rId1"/>
  <ignoredErrors>
    <ignoredError sqref="E14:F14 E15:F15 E16:F16 F17 E18:F18 E19:F19 E20:F20 E21:F21 E22:F22 E23:F23 E24:F24 E25:F25 E26:F26 E27:F27 E28:F28 E29:F29 E30:F30 E31:F31 E32:F32 E33:F33 E34:F34 E35:F35 E36:F36 E37:F3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workbookViewId="0">
      <selection activeCell="D12" sqref="D12"/>
    </sheetView>
  </sheetViews>
  <sheetFormatPr defaultColWidth="9" defaultRowHeight="14.4" x14ac:dyDescent="0.25"/>
  <cols>
    <col min="1" max="1" width="8.109375" style="50" customWidth="1"/>
    <col min="2" max="2" width="38" style="41" bestFit="1" customWidth="1"/>
    <col min="3" max="3" width="15.109375" style="41" customWidth="1"/>
    <col min="4" max="4" width="12.6640625" style="41" customWidth="1"/>
    <col min="5" max="5" width="14.44140625" style="41" customWidth="1"/>
    <col min="6" max="6" width="14.109375" style="41" customWidth="1"/>
    <col min="7" max="11" width="12.6640625" style="41" customWidth="1"/>
    <col min="12" max="16384" width="9" style="41"/>
  </cols>
  <sheetData>
    <row r="1" spans="1:11" ht="57" customHeight="1" x14ac:dyDescent="0.25">
      <c r="A1" s="94" t="s">
        <v>272</v>
      </c>
      <c r="B1" s="94"/>
      <c r="C1" s="94"/>
      <c r="D1" s="94"/>
      <c r="E1" s="94"/>
      <c r="F1" s="94"/>
      <c r="G1" s="94"/>
      <c r="H1" s="94"/>
      <c r="I1" s="94"/>
      <c r="J1" s="94"/>
      <c r="K1" s="94"/>
    </row>
    <row r="2" spans="1:11" s="42" customFormat="1" ht="30" customHeight="1" x14ac:dyDescent="0.25">
      <c r="A2" s="95" t="s">
        <v>112</v>
      </c>
      <c r="B2" s="98" t="s">
        <v>113</v>
      </c>
      <c r="C2" s="99" t="s">
        <v>114</v>
      </c>
      <c r="D2" s="98" t="s">
        <v>115</v>
      </c>
      <c r="E2" s="98"/>
      <c r="F2" s="98"/>
      <c r="G2" s="98"/>
      <c r="H2" s="98"/>
      <c r="I2" s="98"/>
      <c r="J2" s="95" t="s">
        <v>116</v>
      </c>
      <c r="K2" s="95" t="s">
        <v>117</v>
      </c>
    </row>
    <row r="3" spans="1:11" s="42" customFormat="1" ht="30" customHeight="1" x14ac:dyDescent="0.25">
      <c r="A3" s="96"/>
      <c r="B3" s="98"/>
      <c r="C3" s="99"/>
      <c r="D3" s="98" t="s">
        <v>12</v>
      </c>
      <c r="E3" s="98"/>
      <c r="F3" s="98"/>
      <c r="G3" s="98"/>
      <c r="H3" s="98" t="s">
        <v>118</v>
      </c>
      <c r="I3" s="98" t="s">
        <v>119</v>
      </c>
      <c r="J3" s="96"/>
      <c r="K3" s="96"/>
    </row>
    <row r="4" spans="1:11" s="42" customFormat="1" ht="30" customHeight="1" x14ac:dyDescent="0.25">
      <c r="A4" s="97"/>
      <c r="B4" s="98"/>
      <c r="C4" s="99"/>
      <c r="D4" s="51" t="s">
        <v>120</v>
      </c>
      <c r="E4" s="52" t="s">
        <v>121</v>
      </c>
      <c r="F4" s="52" t="s">
        <v>122</v>
      </c>
      <c r="G4" s="52" t="s">
        <v>274</v>
      </c>
      <c r="H4" s="98"/>
      <c r="I4" s="99"/>
      <c r="J4" s="97"/>
      <c r="K4" s="96"/>
    </row>
    <row r="5" spans="1:11" ht="43.2" customHeight="1" x14ac:dyDescent="0.25">
      <c r="A5" s="45">
        <v>1</v>
      </c>
      <c r="B5" s="60" t="s">
        <v>273</v>
      </c>
      <c r="C5" s="53" t="s">
        <v>271</v>
      </c>
      <c r="D5" s="54">
        <v>81</v>
      </c>
      <c r="E5" s="55">
        <v>81</v>
      </c>
      <c r="F5" s="55">
        <v>0</v>
      </c>
      <c r="G5" s="55">
        <v>0</v>
      </c>
      <c r="H5" s="54">
        <v>72</v>
      </c>
      <c r="I5" s="56">
        <v>0.88890000000000002</v>
      </c>
      <c r="J5" s="48">
        <v>90.67</v>
      </c>
      <c r="K5" s="48"/>
    </row>
    <row r="6" spans="1:11" ht="30" customHeight="1" x14ac:dyDescent="0.25">
      <c r="A6" s="45"/>
      <c r="B6" s="49"/>
      <c r="C6" s="49"/>
      <c r="D6" s="49"/>
      <c r="E6" s="48"/>
      <c r="F6" s="48"/>
      <c r="G6" s="48"/>
      <c r="H6" s="48"/>
      <c r="I6" s="48"/>
      <c r="J6" s="48"/>
      <c r="K6" s="48"/>
    </row>
    <row r="7" spans="1:11" ht="30" customHeight="1" x14ac:dyDescent="0.25">
      <c r="A7" s="45"/>
      <c r="B7" s="49"/>
      <c r="C7" s="49"/>
      <c r="D7" s="49"/>
      <c r="E7" s="48"/>
      <c r="F7" s="48"/>
      <c r="G7" s="48"/>
      <c r="H7" s="48"/>
      <c r="I7" s="48"/>
      <c r="J7" s="48"/>
      <c r="K7" s="48"/>
    </row>
    <row r="8" spans="1:11" ht="30" customHeight="1" x14ac:dyDescent="0.25">
      <c r="A8" s="45"/>
      <c r="B8" s="49"/>
      <c r="C8" s="49"/>
      <c r="D8" s="49"/>
      <c r="E8" s="48"/>
      <c r="F8" s="48"/>
      <c r="G8" s="48"/>
      <c r="H8" s="48"/>
      <c r="I8" s="48"/>
      <c r="J8" s="48"/>
      <c r="K8" s="48"/>
    </row>
    <row r="9" spans="1:11" ht="30" customHeight="1" x14ac:dyDescent="0.25">
      <c r="A9" s="45"/>
      <c r="B9" s="48"/>
      <c r="C9" s="48"/>
      <c r="D9" s="48"/>
      <c r="E9" s="48"/>
      <c r="F9" s="48"/>
      <c r="G9" s="48"/>
      <c r="H9" s="48"/>
      <c r="I9" s="48"/>
      <c r="J9" s="48"/>
      <c r="K9" s="48"/>
    </row>
    <row r="10" spans="1:11" ht="30" customHeight="1" x14ac:dyDescent="0.25">
      <c r="A10" s="45"/>
      <c r="B10" s="48"/>
      <c r="C10" s="48"/>
      <c r="D10" s="48"/>
      <c r="E10" s="48"/>
      <c r="F10" s="48"/>
      <c r="G10" s="48"/>
      <c r="H10" s="48"/>
      <c r="I10" s="48"/>
      <c r="J10" s="48"/>
      <c r="K10" s="48"/>
    </row>
    <row r="11" spans="1:11" ht="30" customHeight="1" x14ac:dyDescent="0.25">
      <c r="A11" s="45"/>
      <c r="B11" s="48"/>
      <c r="C11" s="48"/>
      <c r="D11" s="48"/>
      <c r="E11" s="48"/>
      <c r="F11" s="48"/>
      <c r="G11" s="48"/>
      <c r="H11" s="48"/>
      <c r="I11" s="48"/>
      <c r="J11" s="48"/>
      <c r="K11" s="48"/>
    </row>
    <row r="12" spans="1:11" ht="30" customHeight="1" x14ac:dyDescent="0.25">
      <c r="A12" s="45"/>
      <c r="B12" s="48"/>
      <c r="C12" s="48"/>
      <c r="D12" s="48"/>
      <c r="E12" s="48"/>
      <c r="F12" s="48"/>
      <c r="G12" s="48"/>
      <c r="H12" s="48"/>
      <c r="I12" s="48"/>
      <c r="J12" s="48"/>
      <c r="K12" s="48"/>
    </row>
    <row r="13" spans="1:11" ht="30" customHeight="1" x14ac:dyDescent="0.25">
      <c r="A13" s="45"/>
      <c r="B13" s="49" t="s">
        <v>108</v>
      </c>
      <c r="C13" s="48"/>
      <c r="D13" s="57">
        <v>81</v>
      </c>
      <c r="E13" s="57">
        <v>81</v>
      </c>
      <c r="F13" s="57">
        <v>0</v>
      </c>
      <c r="G13" s="57">
        <v>0</v>
      </c>
      <c r="H13" s="57">
        <v>72</v>
      </c>
      <c r="I13" s="59">
        <v>0.88890000000000002</v>
      </c>
      <c r="J13" s="58">
        <v>90.67</v>
      </c>
      <c r="K13" s="48"/>
    </row>
  </sheetData>
  <mergeCells count="10">
    <mergeCell ref="A1:K1"/>
    <mergeCell ref="A2:A4"/>
    <mergeCell ref="B2:B4"/>
    <mergeCell ref="C2:C4"/>
    <mergeCell ref="D2:I2"/>
    <mergeCell ref="J2:J4"/>
    <mergeCell ref="K2:K4"/>
    <mergeCell ref="D3:G3"/>
    <mergeCell ref="H3:H4"/>
    <mergeCell ref="I3:I4"/>
  </mergeCells>
  <phoneticPr fontId="21" type="noConversion"/>
  <pageMargins left="0.75" right="0.75" top="1" bottom="1" header="0.5" footer="0.5"/>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topLeftCell="A61" zoomScale="70" zoomScaleNormal="70" workbookViewId="0">
      <selection activeCell="M16" sqref="M16:N16"/>
    </sheetView>
  </sheetViews>
  <sheetFormatPr defaultColWidth="9" defaultRowHeight="14.4" x14ac:dyDescent="0.25"/>
  <cols>
    <col min="1" max="1" width="9" style="2"/>
    <col min="2" max="2" width="10.88671875" style="2" customWidth="1"/>
    <col min="3" max="3" width="13.109375" style="2" customWidth="1"/>
    <col min="4" max="4" width="7.88671875" style="2" customWidth="1"/>
    <col min="5" max="5" width="16.77734375" style="2" customWidth="1"/>
    <col min="6" max="6" width="7.33203125" style="2" customWidth="1"/>
    <col min="7" max="7" width="13.21875" style="2" customWidth="1"/>
    <col min="8" max="8" width="10.88671875" style="2" customWidth="1"/>
    <col min="9" max="9" width="6.77734375" style="2" customWidth="1"/>
    <col min="10" max="10" width="6.6640625" style="2" customWidth="1"/>
    <col min="11" max="11" width="9" style="2"/>
    <col min="12" max="12" width="5.33203125" style="2" customWidth="1"/>
    <col min="13" max="13" width="9" style="2"/>
    <col min="14" max="14" width="37.88671875" style="2" customWidth="1"/>
    <col min="15" max="16384" width="9" style="2"/>
  </cols>
  <sheetData>
    <row r="1" spans="1:14" ht="42" customHeight="1" x14ac:dyDescent="0.25">
      <c r="A1" s="102" t="s">
        <v>125</v>
      </c>
      <c r="B1" s="102"/>
      <c r="C1" s="102"/>
      <c r="D1" s="102"/>
      <c r="E1" s="102"/>
      <c r="F1" s="102"/>
      <c r="G1" s="102"/>
      <c r="H1" s="102"/>
      <c r="I1" s="102"/>
      <c r="J1" s="102"/>
      <c r="K1" s="102"/>
      <c r="L1" s="102"/>
      <c r="M1" s="102"/>
      <c r="N1" s="102"/>
    </row>
    <row r="2" spans="1:14" ht="26.1" customHeight="1" x14ac:dyDescent="0.25">
      <c r="A2" s="101" t="s">
        <v>113</v>
      </c>
      <c r="B2" s="101"/>
      <c r="C2" s="101" t="s">
        <v>124</v>
      </c>
      <c r="D2" s="101"/>
      <c r="E2" s="101"/>
      <c r="F2" s="101"/>
      <c r="G2" s="101"/>
      <c r="H2" s="101"/>
      <c r="I2" s="101"/>
      <c r="J2" s="101"/>
      <c r="K2" s="101"/>
      <c r="L2" s="101"/>
      <c r="M2" s="101"/>
      <c r="N2" s="101"/>
    </row>
    <row r="3" spans="1:14" ht="26.1" customHeight="1" x14ac:dyDescent="0.25">
      <c r="A3" s="101" t="s">
        <v>114</v>
      </c>
      <c r="B3" s="101"/>
      <c r="C3" s="101" t="s">
        <v>9</v>
      </c>
      <c r="D3" s="101"/>
      <c r="E3" s="101"/>
      <c r="F3" s="101"/>
      <c r="G3" s="101"/>
      <c r="H3" s="101" t="s">
        <v>126</v>
      </c>
      <c r="I3" s="101"/>
      <c r="J3" s="101" t="s">
        <v>9</v>
      </c>
      <c r="K3" s="101"/>
      <c r="L3" s="101"/>
      <c r="M3" s="101"/>
      <c r="N3" s="101"/>
    </row>
    <row r="4" spans="1:14" ht="26.1" customHeight="1" x14ac:dyDescent="0.25">
      <c r="A4" s="101" t="s">
        <v>115</v>
      </c>
      <c r="B4" s="101"/>
      <c r="C4" s="101"/>
      <c r="D4" s="101"/>
      <c r="E4" s="101" t="s">
        <v>11</v>
      </c>
      <c r="F4" s="101" t="s">
        <v>127</v>
      </c>
      <c r="G4" s="101"/>
      <c r="H4" s="101" t="s">
        <v>128</v>
      </c>
      <c r="I4" s="101"/>
      <c r="J4" s="101" t="s">
        <v>15</v>
      </c>
      <c r="K4" s="101"/>
      <c r="L4" s="101" t="s">
        <v>129</v>
      </c>
      <c r="M4" s="101"/>
      <c r="N4" s="101" t="s">
        <v>16</v>
      </c>
    </row>
    <row r="5" spans="1:14" ht="26.1" customHeight="1" x14ac:dyDescent="0.25">
      <c r="A5" s="101"/>
      <c r="B5" s="101"/>
      <c r="C5" s="101"/>
      <c r="D5" s="101"/>
      <c r="E5" s="101"/>
      <c r="F5" s="101"/>
      <c r="G5" s="101"/>
      <c r="H5" s="101"/>
      <c r="I5" s="101"/>
      <c r="J5" s="101"/>
      <c r="K5" s="101"/>
      <c r="L5" s="101"/>
      <c r="M5" s="101"/>
      <c r="N5" s="101"/>
    </row>
    <row r="6" spans="1:14" ht="26.1" customHeight="1" x14ac:dyDescent="0.25">
      <c r="A6" s="101"/>
      <c r="B6" s="101"/>
      <c r="C6" s="103" t="s">
        <v>130</v>
      </c>
      <c r="D6" s="103"/>
      <c r="E6" s="3">
        <v>81</v>
      </c>
      <c r="F6" s="101">
        <v>81</v>
      </c>
      <c r="G6" s="101"/>
      <c r="H6" s="101">
        <v>72</v>
      </c>
      <c r="I6" s="101"/>
      <c r="J6" s="101">
        <v>10</v>
      </c>
      <c r="K6" s="101"/>
      <c r="L6" s="100">
        <v>0.88890000000000002</v>
      </c>
      <c r="M6" s="101"/>
      <c r="N6" s="3">
        <v>8.89</v>
      </c>
    </row>
    <row r="7" spans="1:14" ht="26.1" customHeight="1" x14ac:dyDescent="0.25">
      <c r="A7" s="101"/>
      <c r="B7" s="101"/>
      <c r="C7" s="101" t="s">
        <v>131</v>
      </c>
      <c r="D7" s="101"/>
      <c r="E7" s="3">
        <v>81</v>
      </c>
      <c r="F7" s="101">
        <v>81</v>
      </c>
      <c r="G7" s="101"/>
      <c r="H7" s="101">
        <v>72</v>
      </c>
      <c r="I7" s="101"/>
      <c r="J7" s="101" t="s">
        <v>19</v>
      </c>
      <c r="K7" s="101"/>
      <c r="L7" s="100">
        <v>0.88890000000000002</v>
      </c>
      <c r="M7" s="101"/>
      <c r="N7" s="3" t="s">
        <v>19</v>
      </c>
    </row>
    <row r="8" spans="1:14" ht="26.1" customHeight="1" x14ac:dyDescent="0.25">
      <c r="A8" s="101"/>
      <c r="B8" s="101"/>
      <c r="C8" s="101" t="s">
        <v>132</v>
      </c>
      <c r="D8" s="101"/>
      <c r="E8" s="3">
        <v>0</v>
      </c>
      <c r="F8" s="101">
        <v>0</v>
      </c>
      <c r="G8" s="101"/>
      <c r="H8" s="101">
        <v>0</v>
      </c>
      <c r="I8" s="101"/>
      <c r="J8" s="101" t="s">
        <v>19</v>
      </c>
      <c r="K8" s="101"/>
      <c r="L8" s="100" t="s">
        <v>19</v>
      </c>
      <c r="M8" s="101"/>
      <c r="N8" s="3" t="s">
        <v>19</v>
      </c>
    </row>
    <row r="9" spans="1:14" ht="26.1" customHeight="1" x14ac:dyDescent="0.25">
      <c r="A9" s="101"/>
      <c r="B9" s="101"/>
      <c r="C9" s="101" t="s">
        <v>123</v>
      </c>
      <c r="D9" s="101"/>
      <c r="E9" s="3">
        <v>0</v>
      </c>
      <c r="F9" s="101">
        <v>0</v>
      </c>
      <c r="G9" s="101"/>
      <c r="H9" s="101">
        <v>0</v>
      </c>
      <c r="I9" s="101"/>
      <c r="J9" s="101" t="s">
        <v>19</v>
      </c>
      <c r="K9" s="101"/>
      <c r="L9" s="100" t="s">
        <v>19</v>
      </c>
      <c r="M9" s="101"/>
      <c r="N9" s="3" t="s">
        <v>19</v>
      </c>
    </row>
    <row r="10" spans="1:14" ht="26.1" customHeight="1" x14ac:dyDescent="0.25">
      <c r="A10" s="101" t="s">
        <v>133</v>
      </c>
      <c r="B10" s="101" t="s">
        <v>22</v>
      </c>
      <c r="C10" s="101"/>
      <c r="D10" s="101"/>
      <c r="E10" s="101"/>
      <c r="F10" s="101"/>
      <c r="G10" s="101"/>
      <c r="H10" s="101" t="s">
        <v>134</v>
      </c>
      <c r="I10" s="101"/>
      <c r="J10" s="101"/>
      <c r="K10" s="101"/>
      <c r="L10" s="101"/>
      <c r="M10" s="101"/>
      <c r="N10" s="101"/>
    </row>
    <row r="11" spans="1:14" ht="237.6" customHeight="1" x14ac:dyDescent="0.25">
      <c r="A11" s="101"/>
      <c r="B11" s="104" t="s">
        <v>135</v>
      </c>
      <c r="C11" s="104"/>
      <c r="D11" s="104"/>
      <c r="E11" s="104"/>
      <c r="F11" s="104"/>
      <c r="G11" s="104"/>
      <c r="H11" s="104" t="s">
        <v>136</v>
      </c>
      <c r="I11" s="104"/>
      <c r="J11" s="104"/>
      <c r="K11" s="104"/>
      <c r="L11" s="104"/>
      <c r="M11" s="104"/>
      <c r="N11" s="104"/>
    </row>
    <row r="12" spans="1:14" ht="24.9" customHeight="1" x14ac:dyDescent="0.25">
      <c r="A12" s="117" t="s">
        <v>137</v>
      </c>
      <c r="B12" s="3" t="s">
        <v>34</v>
      </c>
      <c r="C12" s="3" t="s">
        <v>35</v>
      </c>
      <c r="D12" s="101" t="s">
        <v>36</v>
      </c>
      <c r="E12" s="101"/>
      <c r="F12" s="101"/>
      <c r="G12" s="3" t="s">
        <v>37</v>
      </c>
      <c r="H12" s="3" t="s">
        <v>38</v>
      </c>
      <c r="I12" s="101" t="s">
        <v>15</v>
      </c>
      <c r="J12" s="101"/>
      <c r="K12" s="101" t="s">
        <v>16</v>
      </c>
      <c r="L12" s="101"/>
      <c r="M12" s="101" t="s">
        <v>39</v>
      </c>
      <c r="N12" s="101"/>
    </row>
    <row r="13" spans="1:14" ht="74.099999999999994" customHeight="1" x14ac:dyDescent="0.25">
      <c r="A13" s="118"/>
      <c r="B13" s="121" t="s">
        <v>138</v>
      </c>
      <c r="C13" s="121" t="s">
        <v>139</v>
      </c>
      <c r="D13" s="105" t="s">
        <v>140</v>
      </c>
      <c r="E13" s="106"/>
      <c r="F13" s="107"/>
      <c r="G13" s="4" t="s">
        <v>141</v>
      </c>
      <c r="H13" s="4" t="s">
        <v>142</v>
      </c>
      <c r="I13" s="108">
        <v>1.04</v>
      </c>
      <c r="J13" s="109"/>
      <c r="K13" s="110">
        <v>0</v>
      </c>
      <c r="L13" s="111"/>
      <c r="M13" s="112" t="s">
        <v>283</v>
      </c>
      <c r="N13" s="104"/>
    </row>
    <row r="14" spans="1:14" ht="66.900000000000006" customHeight="1" x14ac:dyDescent="0.25">
      <c r="A14" s="118"/>
      <c r="B14" s="122"/>
      <c r="C14" s="122"/>
      <c r="D14" s="105" t="s">
        <v>143</v>
      </c>
      <c r="E14" s="106"/>
      <c r="F14" s="107"/>
      <c r="G14" s="4" t="s">
        <v>144</v>
      </c>
      <c r="H14" s="4" t="s">
        <v>145</v>
      </c>
      <c r="I14" s="108">
        <v>1.04</v>
      </c>
      <c r="J14" s="109"/>
      <c r="K14" s="110">
        <v>0.53</v>
      </c>
      <c r="L14" s="111"/>
      <c r="M14" s="112" t="s">
        <v>278</v>
      </c>
      <c r="N14" s="104"/>
    </row>
    <row r="15" spans="1:14" ht="66.900000000000006" customHeight="1" x14ac:dyDescent="0.25">
      <c r="A15" s="118"/>
      <c r="B15" s="122"/>
      <c r="C15" s="122"/>
      <c r="D15" s="105" t="s">
        <v>146</v>
      </c>
      <c r="E15" s="106"/>
      <c r="F15" s="107"/>
      <c r="G15" s="4" t="s">
        <v>147</v>
      </c>
      <c r="H15" s="4" t="s">
        <v>148</v>
      </c>
      <c r="I15" s="108">
        <v>1.04</v>
      </c>
      <c r="J15" s="109"/>
      <c r="K15" s="110">
        <v>0.47</v>
      </c>
      <c r="L15" s="111"/>
      <c r="M15" s="112" t="s">
        <v>277</v>
      </c>
      <c r="N15" s="104"/>
    </row>
    <row r="16" spans="1:14" ht="72" customHeight="1" x14ac:dyDescent="0.25">
      <c r="A16" s="118"/>
      <c r="B16" s="122"/>
      <c r="C16" s="122"/>
      <c r="D16" s="105" t="s">
        <v>149</v>
      </c>
      <c r="E16" s="106"/>
      <c r="F16" s="107"/>
      <c r="G16" s="4" t="s">
        <v>150</v>
      </c>
      <c r="H16" s="4" t="s">
        <v>151</v>
      </c>
      <c r="I16" s="108">
        <v>1.04</v>
      </c>
      <c r="J16" s="109"/>
      <c r="K16" s="110">
        <v>0.52</v>
      </c>
      <c r="L16" s="111"/>
      <c r="M16" s="112" t="s">
        <v>277</v>
      </c>
      <c r="N16" s="104"/>
    </row>
    <row r="17" spans="1:14" ht="26.1" customHeight="1" x14ac:dyDescent="0.25">
      <c r="A17" s="118"/>
      <c r="B17" s="122"/>
      <c r="C17" s="122"/>
      <c r="D17" s="105" t="s">
        <v>152</v>
      </c>
      <c r="E17" s="106"/>
      <c r="F17" s="107"/>
      <c r="G17" s="4" t="s">
        <v>153</v>
      </c>
      <c r="H17" s="4" t="s">
        <v>154</v>
      </c>
      <c r="I17" s="108">
        <v>1.04</v>
      </c>
      <c r="J17" s="109"/>
      <c r="K17" s="110">
        <v>1.04</v>
      </c>
      <c r="L17" s="111"/>
      <c r="M17" s="101"/>
      <c r="N17" s="101"/>
    </row>
    <row r="18" spans="1:14" ht="26.1" customHeight="1" x14ac:dyDescent="0.25">
      <c r="A18" s="118"/>
      <c r="B18" s="122"/>
      <c r="C18" s="122"/>
      <c r="D18" s="113" t="s">
        <v>281</v>
      </c>
      <c r="E18" s="106"/>
      <c r="F18" s="107"/>
      <c r="G18" s="4" t="s">
        <v>155</v>
      </c>
      <c r="H18" s="4" t="s">
        <v>98</v>
      </c>
      <c r="I18" s="108">
        <v>1.04</v>
      </c>
      <c r="J18" s="109"/>
      <c r="K18" s="110">
        <v>1.04</v>
      </c>
      <c r="L18" s="111"/>
      <c r="M18" s="101"/>
      <c r="N18" s="101"/>
    </row>
    <row r="19" spans="1:14" ht="68.099999999999994" customHeight="1" x14ac:dyDescent="0.25">
      <c r="A19" s="118"/>
      <c r="B19" s="122"/>
      <c r="C19" s="122"/>
      <c r="D19" s="105" t="s">
        <v>156</v>
      </c>
      <c r="E19" s="106"/>
      <c r="F19" s="107"/>
      <c r="G19" s="4" t="s">
        <v>157</v>
      </c>
      <c r="H19" s="4" t="s">
        <v>158</v>
      </c>
      <c r="I19" s="108">
        <v>1.04</v>
      </c>
      <c r="J19" s="109"/>
      <c r="K19" s="110">
        <v>0.78</v>
      </c>
      <c r="L19" s="111"/>
      <c r="M19" s="112" t="s">
        <v>282</v>
      </c>
      <c r="N19" s="104"/>
    </row>
    <row r="20" spans="1:14" ht="103.8" customHeight="1" x14ac:dyDescent="0.25">
      <c r="A20" s="118"/>
      <c r="B20" s="122"/>
      <c r="C20" s="122"/>
      <c r="D20" s="105" t="s">
        <v>159</v>
      </c>
      <c r="E20" s="106"/>
      <c r="F20" s="107"/>
      <c r="G20" s="4" t="s">
        <v>160</v>
      </c>
      <c r="H20" s="4" t="s">
        <v>151</v>
      </c>
      <c r="I20" s="108">
        <v>1.04</v>
      </c>
      <c r="J20" s="109"/>
      <c r="K20" s="110">
        <v>1.03</v>
      </c>
      <c r="L20" s="111"/>
      <c r="M20" s="112" t="s">
        <v>280</v>
      </c>
      <c r="N20" s="104"/>
    </row>
    <row r="21" spans="1:14" s="1" customFormat="1" ht="69" customHeight="1" x14ac:dyDescent="0.25">
      <c r="A21" s="119"/>
      <c r="B21" s="123"/>
      <c r="C21" s="123"/>
      <c r="D21" s="105" t="s">
        <v>161</v>
      </c>
      <c r="E21" s="106"/>
      <c r="F21" s="107"/>
      <c r="G21" s="4" t="s">
        <v>147</v>
      </c>
      <c r="H21" s="4" t="s">
        <v>162</v>
      </c>
      <c r="I21" s="108">
        <v>1.1200000000000001</v>
      </c>
      <c r="J21" s="109"/>
      <c r="K21" s="110">
        <v>0.52</v>
      </c>
      <c r="L21" s="111"/>
      <c r="M21" s="112" t="s">
        <v>275</v>
      </c>
      <c r="N21" s="104"/>
    </row>
    <row r="22" spans="1:14" ht="26.1" customHeight="1" x14ac:dyDescent="0.25">
      <c r="A22" s="118"/>
      <c r="B22" s="122"/>
      <c r="C22" s="122"/>
      <c r="D22" s="105" t="s">
        <v>163</v>
      </c>
      <c r="E22" s="106"/>
      <c r="F22" s="107"/>
      <c r="G22" s="4" t="s">
        <v>164</v>
      </c>
      <c r="H22" s="4" t="s">
        <v>165</v>
      </c>
      <c r="I22" s="108">
        <v>1.04</v>
      </c>
      <c r="J22" s="109"/>
      <c r="K22" s="110">
        <v>1.04</v>
      </c>
      <c r="L22" s="111"/>
      <c r="M22" s="101"/>
      <c r="N22" s="101"/>
    </row>
    <row r="23" spans="1:14" ht="30" customHeight="1" x14ac:dyDescent="0.25">
      <c r="A23" s="118"/>
      <c r="B23" s="122"/>
      <c r="C23" s="122"/>
      <c r="D23" s="105" t="s">
        <v>166</v>
      </c>
      <c r="E23" s="106"/>
      <c r="F23" s="107"/>
      <c r="G23" s="4" t="s">
        <v>167</v>
      </c>
      <c r="H23" s="4" t="s">
        <v>168</v>
      </c>
      <c r="I23" s="108">
        <v>1.04</v>
      </c>
      <c r="J23" s="109"/>
      <c r="K23" s="110">
        <v>1.04</v>
      </c>
      <c r="L23" s="111"/>
      <c r="M23" s="101"/>
      <c r="N23" s="101"/>
    </row>
    <row r="24" spans="1:14" ht="26.1" customHeight="1" x14ac:dyDescent="0.25">
      <c r="A24" s="118"/>
      <c r="B24" s="122"/>
      <c r="C24" s="122"/>
      <c r="D24" s="105" t="s">
        <v>169</v>
      </c>
      <c r="E24" s="106"/>
      <c r="F24" s="107"/>
      <c r="G24" s="4" t="s">
        <v>155</v>
      </c>
      <c r="H24" s="4" t="s">
        <v>98</v>
      </c>
      <c r="I24" s="108">
        <v>1.04</v>
      </c>
      <c r="J24" s="109"/>
      <c r="K24" s="110">
        <v>1.04</v>
      </c>
      <c r="L24" s="111"/>
      <c r="M24" s="101"/>
      <c r="N24" s="101"/>
    </row>
    <row r="25" spans="1:14" ht="26.1" customHeight="1" x14ac:dyDescent="0.25">
      <c r="A25" s="118"/>
      <c r="B25" s="122"/>
      <c r="C25" s="122"/>
      <c r="D25" s="105" t="s">
        <v>170</v>
      </c>
      <c r="E25" s="106"/>
      <c r="F25" s="107"/>
      <c r="G25" s="4" t="s">
        <v>155</v>
      </c>
      <c r="H25" s="4" t="s">
        <v>98</v>
      </c>
      <c r="I25" s="108">
        <v>1.04</v>
      </c>
      <c r="J25" s="109"/>
      <c r="K25" s="110">
        <v>1.04</v>
      </c>
      <c r="L25" s="111"/>
      <c r="M25" s="101"/>
      <c r="N25" s="101"/>
    </row>
    <row r="26" spans="1:14" ht="26.1" customHeight="1" x14ac:dyDescent="0.25">
      <c r="A26" s="118"/>
      <c r="B26" s="122"/>
      <c r="C26" s="122"/>
      <c r="D26" s="105" t="s">
        <v>171</v>
      </c>
      <c r="E26" s="106"/>
      <c r="F26" s="107"/>
      <c r="G26" s="4" t="s">
        <v>155</v>
      </c>
      <c r="H26" s="4" t="s">
        <v>98</v>
      </c>
      <c r="I26" s="108">
        <v>1.04</v>
      </c>
      <c r="J26" s="109"/>
      <c r="K26" s="110">
        <v>1.04</v>
      </c>
      <c r="L26" s="111"/>
      <c r="M26" s="101"/>
      <c r="N26" s="101"/>
    </row>
    <row r="27" spans="1:14" ht="66" customHeight="1" x14ac:dyDescent="0.25">
      <c r="A27" s="118"/>
      <c r="B27" s="122"/>
      <c r="C27" s="122"/>
      <c r="D27" s="105" t="s">
        <v>172</v>
      </c>
      <c r="E27" s="106"/>
      <c r="F27" s="107"/>
      <c r="G27" s="4" t="s">
        <v>155</v>
      </c>
      <c r="H27" s="4" t="s">
        <v>173</v>
      </c>
      <c r="I27" s="108">
        <v>1.04</v>
      </c>
      <c r="J27" s="109"/>
      <c r="K27" s="110">
        <v>0</v>
      </c>
      <c r="L27" s="111"/>
      <c r="M27" s="112" t="s">
        <v>284</v>
      </c>
      <c r="N27" s="104"/>
    </row>
    <row r="28" spans="1:14" ht="26.1" customHeight="1" x14ac:dyDescent="0.25">
      <c r="A28" s="118"/>
      <c r="B28" s="122"/>
      <c r="C28" s="122"/>
      <c r="D28" s="105" t="s">
        <v>174</v>
      </c>
      <c r="E28" s="106"/>
      <c r="F28" s="107"/>
      <c r="G28" s="4" t="s">
        <v>175</v>
      </c>
      <c r="H28" s="4" t="s">
        <v>176</v>
      </c>
      <c r="I28" s="108">
        <v>1.04</v>
      </c>
      <c r="J28" s="109"/>
      <c r="K28" s="110">
        <v>1.04</v>
      </c>
      <c r="L28" s="111"/>
      <c r="M28" s="101"/>
      <c r="N28" s="101"/>
    </row>
    <row r="29" spans="1:14" ht="26.1" customHeight="1" x14ac:dyDescent="0.25">
      <c r="A29" s="118"/>
      <c r="B29" s="122"/>
      <c r="C29" s="122"/>
      <c r="D29" s="105" t="s">
        <v>177</v>
      </c>
      <c r="E29" s="106"/>
      <c r="F29" s="107"/>
      <c r="G29" s="4" t="s">
        <v>178</v>
      </c>
      <c r="H29" s="4" t="s">
        <v>179</v>
      </c>
      <c r="I29" s="108">
        <v>1.04</v>
      </c>
      <c r="J29" s="109"/>
      <c r="K29" s="110">
        <v>1.04</v>
      </c>
      <c r="L29" s="111"/>
      <c r="M29" s="101"/>
      <c r="N29" s="101"/>
    </row>
    <row r="30" spans="1:14" ht="75" customHeight="1" x14ac:dyDescent="0.25">
      <c r="A30" s="118"/>
      <c r="B30" s="122"/>
      <c r="C30" s="124"/>
      <c r="D30" s="105" t="s">
        <v>180</v>
      </c>
      <c r="E30" s="106"/>
      <c r="F30" s="107"/>
      <c r="G30" s="4" t="s">
        <v>181</v>
      </c>
      <c r="H30" s="4" t="s">
        <v>182</v>
      </c>
      <c r="I30" s="108">
        <v>1.04</v>
      </c>
      <c r="J30" s="109"/>
      <c r="K30" s="110">
        <v>0.71</v>
      </c>
      <c r="L30" s="111"/>
      <c r="M30" s="112" t="s">
        <v>279</v>
      </c>
      <c r="N30" s="104"/>
    </row>
    <row r="31" spans="1:14" ht="26.1" customHeight="1" x14ac:dyDescent="0.25">
      <c r="A31" s="118"/>
      <c r="B31" s="122"/>
      <c r="C31" s="121" t="s">
        <v>183</v>
      </c>
      <c r="D31" s="105" t="s">
        <v>184</v>
      </c>
      <c r="E31" s="106"/>
      <c r="F31" s="107"/>
      <c r="G31" s="4" t="s">
        <v>43</v>
      </c>
      <c r="H31" s="4" t="s">
        <v>44</v>
      </c>
      <c r="I31" s="108">
        <v>1.04</v>
      </c>
      <c r="J31" s="109"/>
      <c r="K31" s="110">
        <v>1.04</v>
      </c>
      <c r="L31" s="111"/>
      <c r="M31" s="101"/>
      <c r="N31" s="101"/>
    </row>
    <row r="32" spans="1:14" ht="26.1" customHeight="1" x14ac:dyDescent="0.25">
      <c r="A32" s="118"/>
      <c r="B32" s="122"/>
      <c r="C32" s="122"/>
      <c r="D32" s="105" t="s">
        <v>185</v>
      </c>
      <c r="E32" s="106"/>
      <c r="F32" s="107"/>
      <c r="G32" s="4" t="s">
        <v>43</v>
      </c>
      <c r="H32" s="4" t="s">
        <v>44</v>
      </c>
      <c r="I32" s="108">
        <v>1.04</v>
      </c>
      <c r="J32" s="109"/>
      <c r="K32" s="114">
        <v>1.04</v>
      </c>
      <c r="L32" s="109"/>
      <c r="M32" s="114"/>
      <c r="N32" s="109"/>
    </row>
    <row r="33" spans="1:14" ht="26.1" customHeight="1" x14ac:dyDescent="0.25">
      <c r="A33" s="118"/>
      <c r="B33" s="122"/>
      <c r="C33" s="122"/>
      <c r="D33" s="105" t="s">
        <v>186</v>
      </c>
      <c r="E33" s="106"/>
      <c r="F33" s="107"/>
      <c r="G33" s="4" t="s">
        <v>43</v>
      </c>
      <c r="H33" s="4" t="s">
        <v>44</v>
      </c>
      <c r="I33" s="108">
        <v>1.04</v>
      </c>
      <c r="J33" s="109"/>
      <c r="K33" s="114">
        <v>1.04</v>
      </c>
      <c r="L33" s="109"/>
      <c r="M33" s="114"/>
      <c r="N33" s="109"/>
    </row>
    <row r="34" spans="1:14" ht="26.1" customHeight="1" x14ac:dyDescent="0.25">
      <c r="A34" s="118"/>
      <c r="B34" s="122"/>
      <c r="C34" s="122"/>
      <c r="D34" s="105" t="s">
        <v>187</v>
      </c>
      <c r="E34" s="106"/>
      <c r="F34" s="107"/>
      <c r="G34" s="4" t="s">
        <v>43</v>
      </c>
      <c r="H34" s="4" t="s">
        <v>44</v>
      </c>
      <c r="I34" s="108">
        <v>1.04</v>
      </c>
      <c r="J34" s="109"/>
      <c r="K34" s="114">
        <v>1.04</v>
      </c>
      <c r="L34" s="109"/>
      <c r="M34" s="114"/>
      <c r="N34" s="109"/>
    </row>
    <row r="35" spans="1:14" ht="26.1" customHeight="1" x14ac:dyDescent="0.25">
      <c r="A35" s="118"/>
      <c r="B35" s="122"/>
      <c r="C35" s="122"/>
      <c r="D35" s="105" t="s">
        <v>188</v>
      </c>
      <c r="E35" s="106"/>
      <c r="F35" s="107"/>
      <c r="G35" s="4" t="s">
        <v>43</v>
      </c>
      <c r="H35" s="4" t="s">
        <v>44</v>
      </c>
      <c r="I35" s="108">
        <v>1.04</v>
      </c>
      <c r="J35" s="109"/>
      <c r="K35" s="114">
        <v>1.04</v>
      </c>
      <c r="L35" s="109"/>
      <c r="M35" s="114"/>
      <c r="N35" s="109"/>
    </row>
    <row r="36" spans="1:14" ht="26.1" customHeight="1" x14ac:dyDescent="0.25">
      <c r="A36" s="118"/>
      <c r="B36" s="122"/>
      <c r="C36" s="122"/>
      <c r="D36" s="105" t="s">
        <v>189</v>
      </c>
      <c r="E36" s="106"/>
      <c r="F36" s="107"/>
      <c r="G36" s="4" t="s">
        <v>43</v>
      </c>
      <c r="H36" s="4" t="s">
        <v>44</v>
      </c>
      <c r="I36" s="108">
        <v>1.04</v>
      </c>
      <c r="J36" s="109"/>
      <c r="K36" s="114">
        <v>1.04</v>
      </c>
      <c r="L36" s="109"/>
      <c r="M36" s="114"/>
      <c r="N36" s="109"/>
    </row>
    <row r="37" spans="1:14" ht="26.1" customHeight="1" x14ac:dyDescent="0.25">
      <c r="A37" s="118"/>
      <c r="B37" s="122"/>
      <c r="C37" s="122"/>
      <c r="D37" s="105" t="s">
        <v>190</v>
      </c>
      <c r="E37" s="106"/>
      <c r="F37" s="107"/>
      <c r="G37" s="4" t="s">
        <v>43</v>
      </c>
      <c r="H37" s="4" t="s">
        <v>44</v>
      </c>
      <c r="I37" s="108">
        <v>1.04</v>
      </c>
      <c r="J37" s="109"/>
      <c r="K37" s="114">
        <v>1.04</v>
      </c>
      <c r="L37" s="109"/>
      <c r="M37" s="114"/>
      <c r="N37" s="109"/>
    </row>
    <row r="38" spans="1:14" ht="26.1" customHeight="1" x14ac:dyDescent="0.25">
      <c r="A38" s="118"/>
      <c r="B38" s="122"/>
      <c r="C38" s="122"/>
      <c r="D38" s="105" t="s">
        <v>191</v>
      </c>
      <c r="E38" s="106"/>
      <c r="F38" s="107"/>
      <c r="G38" s="4" t="s">
        <v>43</v>
      </c>
      <c r="H38" s="4" t="s">
        <v>44</v>
      </c>
      <c r="I38" s="108">
        <v>1.04</v>
      </c>
      <c r="J38" s="109"/>
      <c r="K38" s="114">
        <v>1.04</v>
      </c>
      <c r="L38" s="109"/>
      <c r="M38" s="114"/>
      <c r="N38" s="109"/>
    </row>
    <row r="39" spans="1:14" ht="26.1" customHeight="1" x14ac:dyDescent="0.25">
      <c r="A39" s="118"/>
      <c r="B39" s="122"/>
      <c r="C39" s="124"/>
      <c r="D39" s="105" t="s">
        <v>192</v>
      </c>
      <c r="E39" s="106"/>
      <c r="F39" s="107"/>
      <c r="G39" s="4" t="s">
        <v>43</v>
      </c>
      <c r="H39" s="4" t="s">
        <v>44</v>
      </c>
      <c r="I39" s="108">
        <v>1.04</v>
      </c>
      <c r="J39" s="109"/>
      <c r="K39" s="114">
        <v>1.04</v>
      </c>
      <c r="L39" s="109"/>
      <c r="M39" s="114"/>
      <c r="N39" s="109"/>
    </row>
    <row r="40" spans="1:14" ht="26.1" customHeight="1" x14ac:dyDescent="0.25">
      <c r="A40" s="118"/>
      <c r="B40" s="122"/>
      <c r="C40" s="121" t="s">
        <v>193</v>
      </c>
      <c r="D40" s="105" t="s">
        <v>194</v>
      </c>
      <c r="E40" s="106"/>
      <c r="F40" s="107"/>
      <c r="G40" s="4" t="s">
        <v>84</v>
      </c>
      <c r="H40" s="4" t="s">
        <v>44</v>
      </c>
      <c r="I40" s="108">
        <v>1.04</v>
      </c>
      <c r="J40" s="109"/>
      <c r="K40" s="114">
        <v>1.04</v>
      </c>
      <c r="L40" s="109"/>
      <c r="M40" s="101"/>
      <c r="N40" s="101"/>
    </row>
    <row r="41" spans="1:14" ht="26.1" customHeight="1" x14ac:dyDescent="0.25">
      <c r="A41" s="118"/>
      <c r="B41" s="122"/>
      <c r="C41" s="122"/>
      <c r="D41" s="105" t="s">
        <v>195</v>
      </c>
      <c r="E41" s="106"/>
      <c r="F41" s="107"/>
      <c r="G41" s="4" t="s">
        <v>84</v>
      </c>
      <c r="H41" s="4" t="s">
        <v>44</v>
      </c>
      <c r="I41" s="108">
        <v>1.04</v>
      </c>
      <c r="J41" s="109"/>
      <c r="K41" s="114">
        <v>1.04</v>
      </c>
      <c r="L41" s="109"/>
      <c r="M41" s="114"/>
      <c r="N41" s="109"/>
    </row>
    <row r="42" spans="1:14" ht="26.1" customHeight="1" x14ac:dyDescent="0.25">
      <c r="A42" s="118"/>
      <c r="B42" s="122"/>
      <c r="C42" s="122"/>
      <c r="D42" s="105" t="s">
        <v>196</v>
      </c>
      <c r="E42" s="106"/>
      <c r="F42" s="107"/>
      <c r="G42" s="4" t="s">
        <v>84</v>
      </c>
      <c r="H42" s="4" t="s">
        <v>44</v>
      </c>
      <c r="I42" s="108">
        <v>1.04</v>
      </c>
      <c r="J42" s="109"/>
      <c r="K42" s="114">
        <v>1.04</v>
      </c>
      <c r="L42" s="109"/>
      <c r="M42" s="114"/>
      <c r="N42" s="109"/>
    </row>
    <row r="43" spans="1:14" ht="26.1" customHeight="1" x14ac:dyDescent="0.25">
      <c r="A43" s="118"/>
      <c r="B43" s="122"/>
      <c r="C43" s="122"/>
      <c r="D43" s="105" t="s">
        <v>197</v>
      </c>
      <c r="E43" s="106"/>
      <c r="F43" s="107"/>
      <c r="G43" s="4" t="s">
        <v>84</v>
      </c>
      <c r="H43" s="4" t="s">
        <v>44</v>
      </c>
      <c r="I43" s="108">
        <v>1.04</v>
      </c>
      <c r="J43" s="109"/>
      <c r="K43" s="114">
        <v>1.04</v>
      </c>
      <c r="L43" s="109"/>
      <c r="M43" s="114"/>
      <c r="N43" s="109"/>
    </row>
    <row r="44" spans="1:14" ht="26.1" customHeight="1" x14ac:dyDescent="0.25">
      <c r="A44" s="118"/>
      <c r="B44" s="122"/>
      <c r="C44" s="122"/>
      <c r="D44" s="105" t="s">
        <v>85</v>
      </c>
      <c r="E44" s="106"/>
      <c r="F44" s="107"/>
      <c r="G44" s="4" t="s">
        <v>84</v>
      </c>
      <c r="H44" s="4" t="s">
        <v>44</v>
      </c>
      <c r="I44" s="108">
        <v>1.04</v>
      </c>
      <c r="J44" s="109"/>
      <c r="K44" s="114">
        <v>1.04</v>
      </c>
      <c r="L44" s="109"/>
      <c r="M44" s="114"/>
      <c r="N44" s="109"/>
    </row>
    <row r="45" spans="1:14" ht="26.1" customHeight="1" x14ac:dyDescent="0.25">
      <c r="A45" s="118"/>
      <c r="B45" s="122"/>
      <c r="C45" s="122"/>
      <c r="D45" s="105" t="s">
        <v>198</v>
      </c>
      <c r="E45" s="106"/>
      <c r="F45" s="107"/>
      <c r="G45" s="4" t="s">
        <v>84</v>
      </c>
      <c r="H45" s="4" t="s">
        <v>44</v>
      </c>
      <c r="I45" s="108">
        <v>1.04</v>
      </c>
      <c r="J45" s="109"/>
      <c r="K45" s="114">
        <v>1.04</v>
      </c>
      <c r="L45" s="109"/>
      <c r="M45" s="114"/>
      <c r="N45" s="109"/>
    </row>
    <row r="46" spans="1:14" ht="26.1" customHeight="1" x14ac:dyDescent="0.25">
      <c r="A46" s="118"/>
      <c r="B46" s="122"/>
      <c r="C46" s="122"/>
      <c r="D46" s="105" t="s">
        <v>199</v>
      </c>
      <c r="E46" s="106"/>
      <c r="F46" s="107"/>
      <c r="G46" s="4" t="s">
        <v>84</v>
      </c>
      <c r="H46" s="4" t="s">
        <v>44</v>
      </c>
      <c r="I46" s="108">
        <v>1.04</v>
      </c>
      <c r="J46" s="109"/>
      <c r="K46" s="114">
        <v>1.04</v>
      </c>
      <c r="L46" s="109"/>
      <c r="M46" s="114"/>
      <c r="N46" s="109"/>
    </row>
    <row r="47" spans="1:14" ht="26.1" customHeight="1" x14ac:dyDescent="0.25">
      <c r="A47" s="118"/>
      <c r="B47" s="122"/>
      <c r="C47" s="122"/>
      <c r="D47" s="105" t="s">
        <v>200</v>
      </c>
      <c r="E47" s="106"/>
      <c r="F47" s="107"/>
      <c r="G47" s="4" t="s">
        <v>84</v>
      </c>
      <c r="H47" s="4" t="s">
        <v>44</v>
      </c>
      <c r="I47" s="108">
        <v>1.04</v>
      </c>
      <c r="J47" s="109"/>
      <c r="K47" s="114">
        <v>1.04</v>
      </c>
      <c r="L47" s="109"/>
      <c r="M47" s="114"/>
      <c r="N47" s="109"/>
    </row>
    <row r="48" spans="1:14" ht="65.099999999999994" customHeight="1" x14ac:dyDescent="0.25">
      <c r="A48" s="118"/>
      <c r="B48" s="122"/>
      <c r="C48" s="122"/>
      <c r="D48" s="105" t="s">
        <v>201</v>
      </c>
      <c r="E48" s="106"/>
      <c r="F48" s="107"/>
      <c r="G48" s="4" t="s">
        <v>84</v>
      </c>
      <c r="H48" s="5">
        <v>0</v>
      </c>
      <c r="I48" s="108">
        <v>1.04</v>
      </c>
      <c r="J48" s="109"/>
      <c r="K48" s="114">
        <v>0</v>
      </c>
      <c r="L48" s="109"/>
      <c r="M48" s="112" t="s">
        <v>284</v>
      </c>
      <c r="N48" s="104"/>
    </row>
    <row r="49" spans="1:14" ht="26.1" customHeight="1" x14ac:dyDescent="0.25">
      <c r="A49" s="118"/>
      <c r="B49" s="122"/>
      <c r="C49" s="122"/>
      <c r="D49" s="105" t="s">
        <v>202</v>
      </c>
      <c r="E49" s="106"/>
      <c r="F49" s="107"/>
      <c r="G49" s="4" t="s">
        <v>84</v>
      </c>
      <c r="H49" s="4" t="s">
        <v>44</v>
      </c>
      <c r="I49" s="108">
        <v>1.04</v>
      </c>
      <c r="J49" s="109"/>
      <c r="K49" s="114">
        <v>1.04</v>
      </c>
      <c r="L49" s="109"/>
      <c r="M49" s="114"/>
      <c r="N49" s="109"/>
    </row>
    <row r="50" spans="1:14" ht="26.1" customHeight="1" x14ac:dyDescent="0.25">
      <c r="A50" s="118"/>
      <c r="B50" s="122"/>
      <c r="C50" s="122"/>
      <c r="D50" s="105" t="s">
        <v>203</v>
      </c>
      <c r="E50" s="106"/>
      <c r="F50" s="107"/>
      <c r="G50" s="4" t="s">
        <v>84</v>
      </c>
      <c r="H50" s="4" t="s">
        <v>44</v>
      </c>
      <c r="I50" s="108">
        <v>1.04</v>
      </c>
      <c r="J50" s="109"/>
      <c r="K50" s="114">
        <v>1.04</v>
      </c>
      <c r="L50" s="109"/>
      <c r="M50" s="114"/>
      <c r="N50" s="109"/>
    </row>
    <row r="51" spans="1:14" ht="26.1" customHeight="1" x14ac:dyDescent="0.25">
      <c r="A51" s="118"/>
      <c r="B51" s="122"/>
      <c r="C51" s="124"/>
      <c r="D51" s="105" t="s">
        <v>204</v>
      </c>
      <c r="E51" s="106"/>
      <c r="F51" s="107"/>
      <c r="G51" s="4" t="s">
        <v>84</v>
      </c>
      <c r="H51" s="4" t="s">
        <v>44</v>
      </c>
      <c r="I51" s="108">
        <v>1.04</v>
      </c>
      <c r="J51" s="109"/>
      <c r="K51" s="114">
        <v>1.04</v>
      </c>
      <c r="L51" s="109"/>
      <c r="M51" s="114"/>
      <c r="N51" s="109"/>
    </row>
    <row r="52" spans="1:14" ht="81" customHeight="1" x14ac:dyDescent="0.25">
      <c r="A52" s="118"/>
      <c r="B52" s="122"/>
      <c r="C52" s="121" t="s">
        <v>205</v>
      </c>
      <c r="D52" s="105" t="s">
        <v>206</v>
      </c>
      <c r="E52" s="106"/>
      <c r="F52" s="107"/>
      <c r="G52" s="4" t="s">
        <v>207</v>
      </c>
      <c r="H52" s="4" t="s">
        <v>208</v>
      </c>
      <c r="I52" s="108">
        <v>1.04</v>
      </c>
      <c r="J52" s="109"/>
      <c r="K52" s="114">
        <v>0.41</v>
      </c>
      <c r="L52" s="109"/>
      <c r="M52" s="112" t="s">
        <v>276</v>
      </c>
      <c r="N52" s="104"/>
    </row>
    <row r="53" spans="1:14" ht="26.1" customHeight="1" x14ac:dyDescent="0.25">
      <c r="A53" s="118"/>
      <c r="B53" s="122"/>
      <c r="C53" s="122"/>
      <c r="D53" s="105" t="s">
        <v>209</v>
      </c>
      <c r="E53" s="106"/>
      <c r="F53" s="107"/>
      <c r="G53" s="4" t="s">
        <v>207</v>
      </c>
      <c r="H53" s="4" t="s">
        <v>210</v>
      </c>
      <c r="I53" s="108">
        <v>1.04</v>
      </c>
      <c r="J53" s="109"/>
      <c r="K53" s="114">
        <v>1.04</v>
      </c>
      <c r="L53" s="109"/>
      <c r="M53" s="114"/>
      <c r="N53" s="109"/>
    </row>
    <row r="54" spans="1:14" ht="26.1" customHeight="1" x14ac:dyDescent="0.25">
      <c r="A54" s="118"/>
      <c r="B54" s="122"/>
      <c r="C54" s="122"/>
      <c r="D54" s="105" t="s">
        <v>211</v>
      </c>
      <c r="E54" s="106"/>
      <c r="F54" s="107"/>
      <c r="G54" s="4" t="s">
        <v>212</v>
      </c>
      <c r="H54" s="4" t="s">
        <v>213</v>
      </c>
      <c r="I54" s="108">
        <v>1.04</v>
      </c>
      <c r="J54" s="109"/>
      <c r="K54" s="114">
        <v>1.04</v>
      </c>
      <c r="L54" s="109"/>
      <c r="M54" s="114"/>
      <c r="N54" s="109"/>
    </row>
    <row r="55" spans="1:14" ht="26.1" customHeight="1" x14ac:dyDescent="0.25">
      <c r="A55" s="118"/>
      <c r="B55" s="122"/>
      <c r="C55" s="122"/>
      <c r="D55" s="105" t="s">
        <v>214</v>
      </c>
      <c r="E55" s="106"/>
      <c r="F55" s="107"/>
      <c r="G55" s="4" t="s">
        <v>215</v>
      </c>
      <c r="H55" s="4" t="s">
        <v>215</v>
      </c>
      <c r="I55" s="108">
        <v>1.04</v>
      </c>
      <c r="J55" s="109"/>
      <c r="K55" s="114">
        <v>1.04</v>
      </c>
      <c r="L55" s="109"/>
      <c r="M55" s="114"/>
      <c r="N55" s="109"/>
    </row>
    <row r="56" spans="1:14" ht="63" customHeight="1" x14ac:dyDescent="0.25">
      <c r="A56" s="118"/>
      <c r="B56" s="122"/>
      <c r="C56" s="122"/>
      <c r="D56" s="105" t="s">
        <v>216</v>
      </c>
      <c r="E56" s="106"/>
      <c r="F56" s="107"/>
      <c r="G56" s="4" t="s">
        <v>217</v>
      </c>
      <c r="H56" s="4" t="s">
        <v>218</v>
      </c>
      <c r="I56" s="108">
        <v>1.04</v>
      </c>
      <c r="J56" s="109"/>
      <c r="K56" s="114">
        <v>1.01</v>
      </c>
      <c r="L56" s="109"/>
      <c r="M56" s="115" t="s">
        <v>286</v>
      </c>
      <c r="N56" s="107"/>
    </row>
    <row r="57" spans="1:14" ht="75" customHeight="1" x14ac:dyDescent="0.25">
      <c r="A57" s="118"/>
      <c r="B57" s="122"/>
      <c r="C57" s="122"/>
      <c r="D57" s="105" t="s">
        <v>219</v>
      </c>
      <c r="E57" s="106"/>
      <c r="F57" s="107"/>
      <c r="G57" s="4" t="s">
        <v>220</v>
      </c>
      <c r="H57" s="4" t="s">
        <v>221</v>
      </c>
      <c r="I57" s="108">
        <v>1.04</v>
      </c>
      <c r="J57" s="109"/>
      <c r="K57" s="114">
        <v>0.68</v>
      </c>
      <c r="L57" s="109"/>
      <c r="M57" s="115" t="s">
        <v>285</v>
      </c>
      <c r="N57" s="107"/>
    </row>
    <row r="58" spans="1:14" ht="26.1" customHeight="1" x14ac:dyDescent="0.25">
      <c r="A58" s="118"/>
      <c r="B58" s="122"/>
      <c r="C58" s="122"/>
      <c r="D58" s="105" t="s">
        <v>222</v>
      </c>
      <c r="E58" s="106"/>
      <c r="F58" s="107"/>
      <c r="G58" s="4" t="s">
        <v>223</v>
      </c>
      <c r="H58" s="4" t="s">
        <v>224</v>
      </c>
      <c r="I58" s="108">
        <v>1.04</v>
      </c>
      <c r="J58" s="109"/>
      <c r="K58" s="114">
        <v>1.04</v>
      </c>
      <c r="L58" s="109"/>
      <c r="M58" s="114"/>
      <c r="N58" s="109"/>
    </row>
    <row r="59" spans="1:14" ht="26.1" customHeight="1" x14ac:dyDescent="0.25">
      <c r="A59" s="118"/>
      <c r="B59" s="122"/>
      <c r="C59" s="122"/>
      <c r="D59" s="105" t="s">
        <v>225</v>
      </c>
      <c r="E59" s="106"/>
      <c r="F59" s="107"/>
      <c r="G59" s="4" t="s">
        <v>207</v>
      </c>
      <c r="H59" s="4" t="s">
        <v>226</v>
      </c>
      <c r="I59" s="108">
        <v>1.04</v>
      </c>
      <c r="J59" s="109"/>
      <c r="K59" s="114">
        <v>1.04</v>
      </c>
      <c r="L59" s="109"/>
      <c r="M59" s="114"/>
      <c r="N59" s="109"/>
    </row>
    <row r="60" spans="1:14" ht="69.900000000000006" customHeight="1" x14ac:dyDescent="0.25">
      <c r="A60" s="118"/>
      <c r="B60" s="124"/>
      <c r="C60" s="124"/>
      <c r="D60" s="105" t="s">
        <v>227</v>
      </c>
      <c r="E60" s="106"/>
      <c r="F60" s="107"/>
      <c r="G60" s="4" t="s">
        <v>228</v>
      </c>
      <c r="H60" s="3" t="s">
        <v>229</v>
      </c>
      <c r="I60" s="108">
        <v>1.04</v>
      </c>
      <c r="J60" s="109"/>
      <c r="K60" s="114">
        <v>0.51</v>
      </c>
      <c r="L60" s="109"/>
      <c r="M60" s="115" t="s">
        <v>285</v>
      </c>
      <c r="N60" s="107"/>
    </row>
    <row r="61" spans="1:14" ht="26.1" customHeight="1" x14ac:dyDescent="0.25">
      <c r="A61" s="118"/>
      <c r="B61" s="121" t="s">
        <v>230</v>
      </c>
      <c r="C61" s="121" t="s">
        <v>231</v>
      </c>
      <c r="D61" s="105" t="s">
        <v>232</v>
      </c>
      <c r="E61" s="106"/>
      <c r="F61" s="107"/>
      <c r="G61" s="4" t="s">
        <v>43</v>
      </c>
      <c r="H61" s="4" t="s">
        <v>44</v>
      </c>
      <c r="I61" s="108">
        <v>3</v>
      </c>
      <c r="J61" s="109"/>
      <c r="K61" s="114">
        <v>3</v>
      </c>
      <c r="L61" s="109"/>
      <c r="M61" s="114"/>
      <c r="N61" s="109"/>
    </row>
    <row r="62" spans="1:14" ht="75" customHeight="1" x14ac:dyDescent="0.25">
      <c r="A62" s="118"/>
      <c r="B62" s="122"/>
      <c r="C62" s="122"/>
      <c r="D62" s="105" t="s">
        <v>233</v>
      </c>
      <c r="E62" s="106"/>
      <c r="F62" s="107"/>
      <c r="G62" s="4" t="s">
        <v>234</v>
      </c>
      <c r="H62" s="4" t="s">
        <v>235</v>
      </c>
      <c r="I62" s="108">
        <v>3</v>
      </c>
      <c r="J62" s="109"/>
      <c r="K62" s="114">
        <v>2.25</v>
      </c>
      <c r="L62" s="109"/>
      <c r="M62" s="112" t="s">
        <v>287</v>
      </c>
      <c r="N62" s="104"/>
    </row>
    <row r="63" spans="1:14" ht="26.1" customHeight="1" x14ac:dyDescent="0.25">
      <c r="A63" s="118"/>
      <c r="B63" s="122"/>
      <c r="C63" s="122"/>
      <c r="D63" s="105" t="s">
        <v>236</v>
      </c>
      <c r="E63" s="106"/>
      <c r="F63" s="107"/>
      <c r="G63" s="4" t="s">
        <v>43</v>
      </c>
      <c r="H63" s="4" t="s">
        <v>44</v>
      </c>
      <c r="I63" s="108">
        <v>3</v>
      </c>
      <c r="J63" s="109"/>
      <c r="K63" s="114">
        <v>3</v>
      </c>
      <c r="L63" s="109"/>
      <c r="M63" s="114"/>
      <c r="N63" s="109"/>
    </row>
    <row r="64" spans="1:14" ht="26.1" customHeight="1" x14ac:dyDescent="0.25">
      <c r="A64" s="118"/>
      <c r="B64" s="122"/>
      <c r="C64" s="122"/>
      <c r="D64" s="105" t="s">
        <v>237</v>
      </c>
      <c r="E64" s="106"/>
      <c r="F64" s="107"/>
      <c r="G64" s="4" t="s">
        <v>43</v>
      </c>
      <c r="H64" s="4" t="s">
        <v>44</v>
      </c>
      <c r="I64" s="108">
        <v>3</v>
      </c>
      <c r="J64" s="109"/>
      <c r="K64" s="114">
        <v>3</v>
      </c>
      <c r="L64" s="109"/>
      <c r="M64" s="114"/>
      <c r="N64" s="109"/>
    </row>
    <row r="65" spans="1:14" ht="26.1" customHeight="1" x14ac:dyDescent="0.25">
      <c r="A65" s="118"/>
      <c r="B65" s="122"/>
      <c r="C65" s="122"/>
      <c r="D65" s="105" t="s">
        <v>238</v>
      </c>
      <c r="E65" s="106"/>
      <c r="F65" s="107"/>
      <c r="G65" s="4" t="s">
        <v>43</v>
      </c>
      <c r="H65" s="4" t="s">
        <v>44</v>
      </c>
      <c r="I65" s="108">
        <v>3</v>
      </c>
      <c r="J65" s="109"/>
      <c r="K65" s="114">
        <v>3</v>
      </c>
      <c r="L65" s="109"/>
      <c r="M65" s="114"/>
      <c r="N65" s="109"/>
    </row>
    <row r="66" spans="1:14" ht="26.1" customHeight="1" x14ac:dyDescent="0.25">
      <c r="A66" s="118"/>
      <c r="B66" s="122"/>
      <c r="C66" s="124"/>
      <c r="D66" s="105" t="s">
        <v>239</v>
      </c>
      <c r="E66" s="106"/>
      <c r="F66" s="107"/>
      <c r="G66" s="4" t="s">
        <v>43</v>
      </c>
      <c r="H66" s="4" t="s">
        <v>44</v>
      </c>
      <c r="I66" s="108">
        <v>3</v>
      </c>
      <c r="J66" s="109"/>
      <c r="K66" s="114">
        <v>3</v>
      </c>
      <c r="L66" s="109"/>
      <c r="M66" s="114"/>
      <c r="N66" s="109"/>
    </row>
    <row r="67" spans="1:14" ht="26.1" customHeight="1" x14ac:dyDescent="0.25">
      <c r="A67" s="118"/>
      <c r="B67" s="122"/>
      <c r="C67" s="121" t="s">
        <v>240</v>
      </c>
      <c r="D67" s="105" t="s">
        <v>241</v>
      </c>
      <c r="E67" s="106"/>
      <c r="F67" s="107"/>
      <c r="G67" s="4" t="s">
        <v>54</v>
      </c>
      <c r="H67" s="4" t="s">
        <v>44</v>
      </c>
      <c r="I67" s="108">
        <v>3</v>
      </c>
      <c r="J67" s="109"/>
      <c r="K67" s="114">
        <v>3</v>
      </c>
      <c r="L67" s="109"/>
      <c r="M67" s="114"/>
      <c r="N67" s="109"/>
    </row>
    <row r="68" spans="1:14" ht="26.1" customHeight="1" x14ac:dyDescent="0.25">
      <c r="A68" s="118"/>
      <c r="B68" s="122"/>
      <c r="C68" s="122"/>
      <c r="D68" s="105" t="s">
        <v>242</v>
      </c>
      <c r="E68" s="106"/>
      <c r="F68" s="107"/>
      <c r="G68" s="4" t="s">
        <v>54</v>
      </c>
      <c r="H68" s="4" t="s">
        <v>44</v>
      </c>
      <c r="I68" s="108">
        <v>3</v>
      </c>
      <c r="J68" s="109"/>
      <c r="K68" s="114">
        <v>3</v>
      </c>
      <c r="L68" s="109"/>
      <c r="M68" s="114"/>
      <c r="N68" s="109"/>
    </row>
    <row r="69" spans="1:14" ht="26.1" customHeight="1" x14ac:dyDescent="0.25">
      <c r="A69" s="118"/>
      <c r="B69" s="122"/>
      <c r="C69" s="122"/>
      <c r="D69" s="105" t="s">
        <v>243</v>
      </c>
      <c r="E69" s="106"/>
      <c r="F69" s="107"/>
      <c r="G69" s="4" t="s">
        <v>54</v>
      </c>
      <c r="H69" s="4" t="s">
        <v>44</v>
      </c>
      <c r="I69" s="108">
        <v>3</v>
      </c>
      <c r="J69" s="109"/>
      <c r="K69" s="114">
        <v>3</v>
      </c>
      <c r="L69" s="109"/>
      <c r="M69" s="114"/>
      <c r="N69" s="109"/>
    </row>
    <row r="70" spans="1:14" ht="26.1" customHeight="1" x14ac:dyDescent="0.25">
      <c r="A70" s="118"/>
      <c r="B70" s="124"/>
      <c r="C70" s="124"/>
      <c r="D70" s="105" t="s">
        <v>244</v>
      </c>
      <c r="E70" s="106"/>
      <c r="F70" s="107"/>
      <c r="G70" s="4" t="s">
        <v>54</v>
      </c>
      <c r="H70" s="4" t="s">
        <v>44</v>
      </c>
      <c r="I70" s="108">
        <v>3</v>
      </c>
      <c r="J70" s="109"/>
      <c r="K70" s="114">
        <v>3</v>
      </c>
      <c r="L70" s="109"/>
      <c r="M70" s="114"/>
      <c r="N70" s="109"/>
    </row>
    <row r="71" spans="1:14" ht="26.1" customHeight="1" x14ac:dyDescent="0.25">
      <c r="A71" s="118"/>
      <c r="B71" s="121" t="s">
        <v>245</v>
      </c>
      <c r="C71" s="121" t="s">
        <v>246</v>
      </c>
      <c r="D71" s="105" t="s">
        <v>247</v>
      </c>
      <c r="E71" s="106"/>
      <c r="F71" s="107"/>
      <c r="G71" s="4" t="s">
        <v>43</v>
      </c>
      <c r="H71" s="4" t="s">
        <v>44</v>
      </c>
      <c r="I71" s="108">
        <v>2</v>
      </c>
      <c r="J71" s="109"/>
      <c r="K71" s="108">
        <v>2</v>
      </c>
      <c r="L71" s="109"/>
      <c r="M71" s="114"/>
      <c r="N71" s="109"/>
    </row>
    <row r="72" spans="1:14" ht="26.1" customHeight="1" x14ac:dyDescent="0.25">
      <c r="A72" s="118"/>
      <c r="B72" s="122"/>
      <c r="C72" s="122"/>
      <c r="D72" s="105" t="s">
        <v>248</v>
      </c>
      <c r="E72" s="106"/>
      <c r="F72" s="107"/>
      <c r="G72" s="4" t="s">
        <v>249</v>
      </c>
      <c r="H72" s="4" t="s">
        <v>250</v>
      </c>
      <c r="I72" s="108">
        <v>2</v>
      </c>
      <c r="J72" s="109"/>
      <c r="K72" s="108">
        <v>2</v>
      </c>
      <c r="L72" s="109"/>
      <c r="M72" s="114"/>
      <c r="N72" s="109"/>
    </row>
    <row r="73" spans="1:14" ht="26.1" customHeight="1" x14ac:dyDescent="0.25">
      <c r="A73" s="118"/>
      <c r="B73" s="122"/>
      <c r="C73" s="122"/>
      <c r="D73" s="105" t="s">
        <v>251</v>
      </c>
      <c r="E73" s="106"/>
      <c r="F73" s="107"/>
      <c r="G73" s="4" t="s">
        <v>93</v>
      </c>
      <c r="H73" s="4" t="s">
        <v>94</v>
      </c>
      <c r="I73" s="108">
        <v>2</v>
      </c>
      <c r="J73" s="109"/>
      <c r="K73" s="108">
        <v>2</v>
      </c>
      <c r="L73" s="109"/>
      <c r="M73" s="114"/>
      <c r="N73" s="109"/>
    </row>
    <row r="74" spans="1:14" ht="26.1" customHeight="1" x14ac:dyDescent="0.25">
      <c r="A74" s="118"/>
      <c r="B74" s="122"/>
      <c r="C74" s="122"/>
      <c r="D74" s="105" t="s">
        <v>252</v>
      </c>
      <c r="E74" s="106"/>
      <c r="F74" s="107"/>
      <c r="G74" s="4" t="s">
        <v>93</v>
      </c>
      <c r="H74" s="4" t="s">
        <v>94</v>
      </c>
      <c r="I74" s="108">
        <v>2</v>
      </c>
      <c r="J74" s="109"/>
      <c r="K74" s="108">
        <v>2</v>
      </c>
      <c r="L74" s="109"/>
      <c r="M74" s="114"/>
      <c r="N74" s="109"/>
    </row>
    <row r="75" spans="1:14" ht="26.1" customHeight="1" x14ac:dyDescent="0.25">
      <c r="A75" s="120"/>
      <c r="B75" s="124"/>
      <c r="C75" s="124"/>
      <c r="D75" s="105" t="s">
        <v>253</v>
      </c>
      <c r="E75" s="106"/>
      <c r="F75" s="107"/>
      <c r="G75" s="4" t="s">
        <v>249</v>
      </c>
      <c r="H75" s="4" t="s">
        <v>250</v>
      </c>
      <c r="I75" s="108">
        <v>2</v>
      </c>
      <c r="J75" s="109"/>
      <c r="K75" s="108">
        <v>2</v>
      </c>
      <c r="L75" s="109"/>
      <c r="M75" s="114"/>
      <c r="N75" s="109"/>
    </row>
    <row r="76" spans="1:14" ht="26.1" customHeight="1" x14ac:dyDescent="0.25">
      <c r="A76" s="125" t="s">
        <v>254</v>
      </c>
      <c r="B76" s="125"/>
      <c r="C76" s="125"/>
      <c r="D76" s="125"/>
      <c r="E76" s="125"/>
      <c r="F76" s="125"/>
      <c r="G76" s="125"/>
      <c r="H76" s="125"/>
      <c r="I76" s="125">
        <v>100</v>
      </c>
      <c r="J76" s="125"/>
      <c r="K76" s="125">
        <f>SUM(K13:L75)+N6</f>
        <v>90.669999999999973</v>
      </c>
      <c r="L76" s="125"/>
      <c r="M76" s="126"/>
      <c r="N76" s="126"/>
    </row>
    <row r="77" spans="1:14" ht="26.1" customHeight="1" x14ac:dyDescent="0.25">
      <c r="A77" s="6" t="s">
        <v>255</v>
      </c>
      <c r="B77" s="105" t="s">
        <v>256</v>
      </c>
      <c r="C77" s="106"/>
      <c r="D77" s="106"/>
      <c r="E77" s="106"/>
      <c r="F77" s="106"/>
      <c r="G77" s="106"/>
      <c r="H77" s="106"/>
      <c r="I77" s="106"/>
      <c r="J77" s="106"/>
      <c r="K77" s="106"/>
      <c r="L77" s="106"/>
      <c r="M77" s="106"/>
      <c r="N77" s="107"/>
    </row>
    <row r="78" spans="1:14" ht="39" customHeight="1" x14ac:dyDescent="0.25">
      <c r="A78" s="116" t="s">
        <v>257</v>
      </c>
      <c r="B78" s="116"/>
      <c r="C78" s="116"/>
      <c r="D78" s="116"/>
      <c r="E78" s="116"/>
      <c r="F78" s="116"/>
      <c r="G78" s="116"/>
      <c r="H78" s="116"/>
      <c r="I78" s="116"/>
      <c r="J78" s="116"/>
      <c r="K78" s="116"/>
      <c r="L78" s="116"/>
      <c r="M78" s="116"/>
      <c r="N78" s="116"/>
    </row>
    <row r="79" spans="1:14" ht="48" customHeight="1" x14ac:dyDescent="0.25">
      <c r="A79" s="116" t="s">
        <v>258</v>
      </c>
      <c r="B79" s="116"/>
      <c r="C79" s="116"/>
      <c r="D79" s="116"/>
      <c r="E79" s="116"/>
      <c r="F79" s="116"/>
      <c r="G79" s="116"/>
      <c r="H79" s="116"/>
      <c r="I79" s="116"/>
      <c r="J79" s="116"/>
      <c r="K79" s="116"/>
      <c r="L79" s="116"/>
      <c r="M79" s="116"/>
      <c r="N79" s="116"/>
    </row>
    <row r="80" spans="1:14" ht="39" customHeight="1" x14ac:dyDescent="0.25">
      <c r="A80" s="116" t="s">
        <v>259</v>
      </c>
      <c r="B80" s="116"/>
      <c r="C80" s="116"/>
      <c r="D80" s="116"/>
      <c r="E80" s="116"/>
      <c r="F80" s="116"/>
      <c r="G80" s="116"/>
      <c r="H80" s="116"/>
      <c r="I80" s="116"/>
      <c r="J80" s="116"/>
      <c r="K80" s="116"/>
      <c r="L80" s="116"/>
      <c r="M80" s="116"/>
      <c r="N80" s="116"/>
    </row>
  </sheetData>
  <mergeCells count="315">
    <mergeCell ref="A78:N78"/>
    <mergeCell ref="A79:N79"/>
    <mergeCell ref="A80:N80"/>
    <mergeCell ref="A10:A11"/>
    <mergeCell ref="A12:A75"/>
    <mergeCell ref="B13:B60"/>
    <mergeCell ref="B61:B70"/>
    <mergeCell ref="B71:B75"/>
    <mergeCell ref="C13:C30"/>
    <mergeCell ref="C31:C39"/>
    <mergeCell ref="C40:C51"/>
    <mergeCell ref="C52:C60"/>
    <mergeCell ref="C61:C66"/>
    <mergeCell ref="C67:C70"/>
    <mergeCell ref="C71:C75"/>
    <mergeCell ref="D75:F75"/>
    <mergeCell ref="I75:J75"/>
    <mergeCell ref="K75:L75"/>
    <mergeCell ref="M75:N75"/>
    <mergeCell ref="A76:H76"/>
    <mergeCell ref="I76:J76"/>
    <mergeCell ref="K76:L76"/>
    <mergeCell ref="M76:N76"/>
    <mergeCell ref="B77:N77"/>
    <mergeCell ref="D72:F72"/>
    <mergeCell ref="I72:J72"/>
    <mergeCell ref="K72:L72"/>
    <mergeCell ref="M72:N72"/>
    <mergeCell ref="D73:F73"/>
    <mergeCell ref="I73:J73"/>
    <mergeCell ref="K73:L73"/>
    <mergeCell ref="M73:N73"/>
    <mergeCell ref="D74:F74"/>
    <mergeCell ref="I74:J74"/>
    <mergeCell ref="K74:L74"/>
    <mergeCell ref="M74:N74"/>
    <mergeCell ref="D69:F69"/>
    <mergeCell ref="I69:J69"/>
    <mergeCell ref="K69:L69"/>
    <mergeCell ref="M69:N69"/>
    <mergeCell ref="D70:F70"/>
    <mergeCell ref="I70:J70"/>
    <mergeCell ref="K70:L70"/>
    <mergeCell ref="M70:N70"/>
    <mergeCell ref="D71:F71"/>
    <mergeCell ref="I71:J71"/>
    <mergeCell ref="K71:L71"/>
    <mergeCell ref="M71:N71"/>
    <mergeCell ref="D66:F66"/>
    <mergeCell ref="I66:J66"/>
    <mergeCell ref="K66:L66"/>
    <mergeCell ref="M66:N66"/>
    <mergeCell ref="D67:F67"/>
    <mergeCell ref="I67:J67"/>
    <mergeCell ref="K67:L67"/>
    <mergeCell ref="M67:N67"/>
    <mergeCell ref="D68:F68"/>
    <mergeCell ref="I68:J68"/>
    <mergeCell ref="K68:L68"/>
    <mergeCell ref="M68:N68"/>
    <mergeCell ref="D63:F63"/>
    <mergeCell ref="I63:J63"/>
    <mergeCell ref="K63:L63"/>
    <mergeCell ref="M63:N63"/>
    <mergeCell ref="D64:F64"/>
    <mergeCell ref="I64:J64"/>
    <mergeCell ref="K64:L64"/>
    <mergeCell ref="M64:N64"/>
    <mergeCell ref="D65:F65"/>
    <mergeCell ref="I65:J65"/>
    <mergeCell ref="K65:L65"/>
    <mergeCell ref="M65:N65"/>
    <mergeCell ref="D60:F60"/>
    <mergeCell ref="I60:J60"/>
    <mergeCell ref="K60:L60"/>
    <mergeCell ref="M60:N60"/>
    <mergeCell ref="D61:F61"/>
    <mergeCell ref="I61:J61"/>
    <mergeCell ref="K61:L61"/>
    <mergeCell ref="M61:N61"/>
    <mergeCell ref="D62:F62"/>
    <mergeCell ref="I62:J62"/>
    <mergeCell ref="K62:L62"/>
    <mergeCell ref="M62:N62"/>
    <mergeCell ref="D57:F57"/>
    <mergeCell ref="I57:J57"/>
    <mergeCell ref="K57:L57"/>
    <mergeCell ref="M57:N57"/>
    <mergeCell ref="D58:F58"/>
    <mergeCell ref="I58:J58"/>
    <mergeCell ref="K58:L58"/>
    <mergeCell ref="M58:N58"/>
    <mergeCell ref="D59:F59"/>
    <mergeCell ref="I59:J59"/>
    <mergeCell ref="K59:L59"/>
    <mergeCell ref="M59:N59"/>
    <mergeCell ref="D54:F54"/>
    <mergeCell ref="I54:J54"/>
    <mergeCell ref="K54:L54"/>
    <mergeCell ref="M54:N54"/>
    <mergeCell ref="D55:F55"/>
    <mergeCell ref="I55:J55"/>
    <mergeCell ref="K55:L55"/>
    <mergeCell ref="M55:N55"/>
    <mergeCell ref="D56:F56"/>
    <mergeCell ref="I56:J56"/>
    <mergeCell ref="K56:L56"/>
    <mergeCell ref="M56:N56"/>
    <mergeCell ref="D51:F51"/>
    <mergeCell ref="I51:J51"/>
    <mergeCell ref="K51:L51"/>
    <mergeCell ref="M51:N51"/>
    <mergeCell ref="D52:F52"/>
    <mergeCell ref="I52:J52"/>
    <mergeCell ref="K52:L52"/>
    <mergeCell ref="M52:N52"/>
    <mergeCell ref="D53:F53"/>
    <mergeCell ref="I53:J53"/>
    <mergeCell ref="K53:L53"/>
    <mergeCell ref="M53:N53"/>
    <mergeCell ref="D48:F48"/>
    <mergeCell ref="I48:J48"/>
    <mergeCell ref="K48:L48"/>
    <mergeCell ref="M48:N48"/>
    <mergeCell ref="D49:F49"/>
    <mergeCell ref="I49:J49"/>
    <mergeCell ref="K49:L49"/>
    <mergeCell ref="M49:N49"/>
    <mergeCell ref="D50:F50"/>
    <mergeCell ref="I50:J50"/>
    <mergeCell ref="K50:L50"/>
    <mergeCell ref="M50:N50"/>
    <mergeCell ref="D45:F45"/>
    <mergeCell ref="I45:J45"/>
    <mergeCell ref="K45:L45"/>
    <mergeCell ref="M45:N45"/>
    <mergeCell ref="D46:F46"/>
    <mergeCell ref="I46:J46"/>
    <mergeCell ref="K46:L46"/>
    <mergeCell ref="M46:N46"/>
    <mergeCell ref="D47:F47"/>
    <mergeCell ref="I47:J47"/>
    <mergeCell ref="K47:L47"/>
    <mergeCell ref="M47:N47"/>
    <mergeCell ref="D42:F42"/>
    <mergeCell ref="I42:J42"/>
    <mergeCell ref="K42:L42"/>
    <mergeCell ref="M42:N42"/>
    <mergeCell ref="D43:F43"/>
    <mergeCell ref="I43:J43"/>
    <mergeCell ref="K43:L43"/>
    <mergeCell ref="M43:N43"/>
    <mergeCell ref="D44:F44"/>
    <mergeCell ref="I44:J44"/>
    <mergeCell ref="K44:L44"/>
    <mergeCell ref="M44:N44"/>
    <mergeCell ref="D39:F39"/>
    <mergeCell ref="I39:J39"/>
    <mergeCell ref="K39:L39"/>
    <mergeCell ref="M39:N39"/>
    <mergeCell ref="D40:F40"/>
    <mergeCell ref="I40:J40"/>
    <mergeCell ref="K40:L40"/>
    <mergeCell ref="M40:N40"/>
    <mergeCell ref="D41:F41"/>
    <mergeCell ref="I41:J41"/>
    <mergeCell ref="K41:L41"/>
    <mergeCell ref="M41:N41"/>
    <mergeCell ref="D36:F36"/>
    <mergeCell ref="I36:J36"/>
    <mergeCell ref="K36:L36"/>
    <mergeCell ref="M36:N36"/>
    <mergeCell ref="D37:F37"/>
    <mergeCell ref="I37:J37"/>
    <mergeCell ref="K37:L37"/>
    <mergeCell ref="M37:N37"/>
    <mergeCell ref="D38:F38"/>
    <mergeCell ref="I38:J38"/>
    <mergeCell ref="K38:L38"/>
    <mergeCell ref="M38:N38"/>
    <mergeCell ref="D33:F33"/>
    <mergeCell ref="I33:J33"/>
    <mergeCell ref="K33:L33"/>
    <mergeCell ref="M33:N33"/>
    <mergeCell ref="D34:F34"/>
    <mergeCell ref="I34:J34"/>
    <mergeCell ref="K34:L34"/>
    <mergeCell ref="M34:N34"/>
    <mergeCell ref="D35:F35"/>
    <mergeCell ref="I35:J35"/>
    <mergeCell ref="K35:L35"/>
    <mergeCell ref="M35:N35"/>
    <mergeCell ref="D30:F30"/>
    <mergeCell ref="I30:J30"/>
    <mergeCell ref="K30:L30"/>
    <mergeCell ref="M30:N30"/>
    <mergeCell ref="D31:F31"/>
    <mergeCell ref="I31:J31"/>
    <mergeCell ref="K31:L31"/>
    <mergeCell ref="M31:N31"/>
    <mergeCell ref="D32:F32"/>
    <mergeCell ref="I32:J32"/>
    <mergeCell ref="K32:L32"/>
    <mergeCell ref="M32:N32"/>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1:F21"/>
    <mergeCell ref="I21:J21"/>
    <mergeCell ref="K21:L21"/>
    <mergeCell ref="M21:N21"/>
    <mergeCell ref="D22:F22"/>
    <mergeCell ref="I22:J22"/>
    <mergeCell ref="K22:L22"/>
    <mergeCell ref="M22:N22"/>
    <mergeCell ref="D23:F23"/>
    <mergeCell ref="I23:J23"/>
    <mergeCell ref="K23:L23"/>
    <mergeCell ref="M23:N23"/>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21" type="noConversion"/>
  <pageMargins left="0.75" right="0.75" top="1" bottom="1" header="0.5" footer="0.5"/>
  <pageSetup paperSize="9" scale="81" fitToHeight="0" orientation="landscape" r:id="rId1"/>
  <ignoredErrors>
    <ignoredError sqref="H31:H47 H49:H51 H63:H75 H6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workbookViewId="0">
      <selection activeCell="D7" sqref="D7"/>
    </sheetView>
  </sheetViews>
  <sheetFormatPr defaultColWidth="9" defaultRowHeight="14.4" x14ac:dyDescent="0.25"/>
  <cols>
    <col min="1" max="1" width="5.77734375" style="50" customWidth="1"/>
    <col min="2" max="2" width="23" style="41" customWidth="1"/>
    <col min="3" max="3" width="18.109375" style="41" customWidth="1"/>
    <col min="4" max="10" width="11.44140625" style="41" customWidth="1"/>
    <col min="11" max="11" width="10" style="41" customWidth="1"/>
    <col min="12" max="12" width="11.44140625" style="41" customWidth="1"/>
    <col min="13" max="16384" width="9" style="41"/>
  </cols>
  <sheetData>
    <row r="1" spans="1:12" ht="57" customHeight="1" x14ac:dyDescent="0.25">
      <c r="A1" s="94" t="s">
        <v>270</v>
      </c>
      <c r="B1" s="94"/>
      <c r="C1" s="94"/>
      <c r="D1" s="94"/>
      <c r="E1" s="94"/>
      <c r="F1" s="94"/>
      <c r="G1" s="94"/>
      <c r="H1" s="94"/>
      <c r="I1" s="94"/>
      <c r="J1" s="94"/>
      <c r="K1" s="94"/>
      <c r="L1" s="94"/>
    </row>
    <row r="2" spans="1:12" s="42" customFormat="1" ht="30" customHeight="1" x14ac:dyDescent="0.25">
      <c r="A2" s="128" t="s">
        <v>112</v>
      </c>
      <c r="B2" s="131" t="s">
        <v>263</v>
      </c>
      <c r="C2" s="132" t="s">
        <v>114</v>
      </c>
      <c r="D2" s="133" t="s">
        <v>264</v>
      </c>
      <c r="E2" s="134"/>
      <c r="F2" s="134"/>
      <c r="G2" s="134"/>
      <c r="H2" s="134"/>
      <c r="I2" s="134"/>
      <c r="J2" s="135"/>
      <c r="K2" s="128" t="s">
        <v>116</v>
      </c>
      <c r="L2" s="128" t="s">
        <v>117</v>
      </c>
    </row>
    <row r="3" spans="1:12" s="42" customFormat="1" ht="30" customHeight="1" x14ac:dyDescent="0.25">
      <c r="A3" s="129"/>
      <c r="B3" s="131"/>
      <c r="C3" s="132"/>
      <c r="D3" s="133" t="s">
        <v>12</v>
      </c>
      <c r="E3" s="134"/>
      <c r="F3" s="134"/>
      <c r="G3" s="134"/>
      <c r="H3" s="135"/>
      <c r="I3" s="136" t="s">
        <v>118</v>
      </c>
      <c r="J3" s="136" t="s">
        <v>119</v>
      </c>
      <c r="K3" s="129"/>
      <c r="L3" s="129"/>
    </row>
    <row r="4" spans="1:12" s="42" customFormat="1" ht="30" customHeight="1" x14ac:dyDescent="0.25">
      <c r="A4" s="130"/>
      <c r="B4" s="131"/>
      <c r="C4" s="132"/>
      <c r="D4" s="43" t="s">
        <v>120</v>
      </c>
      <c r="E4" s="44" t="s">
        <v>265</v>
      </c>
      <c r="F4" s="44" t="s">
        <v>266</v>
      </c>
      <c r="G4" s="44" t="s">
        <v>267</v>
      </c>
      <c r="H4" s="44" t="s">
        <v>268</v>
      </c>
      <c r="I4" s="137"/>
      <c r="J4" s="130"/>
      <c r="K4" s="130"/>
      <c r="L4" s="129"/>
    </row>
    <row r="5" spans="1:12" ht="30" customHeight="1" x14ac:dyDescent="0.25">
      <c r="A5" s="45"/>
      <c r="B5" s="46"/>
      <c r="D5" s="47"/>
      <c r="E5" s="48"/>
      <c r="F5" s="48"/>
      <c r="G5" s="48"/>
      <c r="H5" s="48"/>
      <c r="I5" s="48"/>
      <c r="J5" s="48"/>
      <c r="K5" s="48"/>
      <c r="L5" s="48"/>
    </row>
    <row r="6" spans="1:12" ht="30" customHeight="1" x14ac:dyDescent="0.25">
      <c r="A6" s="45"/>
      <c r="B6" s="46"/>
      <c r="C6" s="49"/>
      <c r="D6" s="48"/>
      <c r="E6" s="48"/>
      <c r="F6" s="48"/>
      <c r="G6" s="48"/>
      <c r="H6" s="48"/>
      <c r="I6" s="48"/>
      <c r="J6" s="48"/>
      <c r="K6" s="48"/>
      <c r="L6" s="48"/>
    </row>
    <row r="7" spans="1:12" ht="30" customHeight="1" x14ac:dyDescent="0.25">
      <c r="A7" s="45"/>
      <c r="B7" s="46"/>
      <c r="C7" s="49"/>
      <c r="D7" s="48"/>
      <c r="E7" s="48"/>
      <c r="F7" s="48"/>
      <c r="G7" s="48"/>
      <c r="H7" s="48"/>
      <c r="I7" s="48"/>
      <c r="J7" s="48"/>
      <c r="K7" s="48"/>
      <c r="L7" s="48"/>
    </row>
    <row r="8" spans="1:12" ht="30" customHeight="1" x14ac:dyDescent="0.25">
      <c r="A8" s="45"/>
      <c r="B8" s="49"/>
      <c r="C8" s="49"/>
      <c r="D8" s="48"/>
      <c r="E8" s="48"/>
      <c r="F8" s="48"/>
      <c r="G8" s="48"/>
      <c r="H8" s="48"/>
      <c r="I8" s="48"/>
      <c r="J8" s="48"/>
      <c r="K8" s="48"/>
      <c r="L8" s="48"/>
    </row>
    <row r="9" spans="1:12" ht="30" customHeight="1" x14ac:dyDescent="0.25">
      <c r="A9" s="45"/>
      <c r="B9" s="48"/>
      <c r="C9" s="48"/>
      <c r="D9" s="48"/>
      <c r="E9" s="48"/>
      <c r="F9" s="48"/>
      <c r="G9" s="48"/>
      <c r="H9" s="48"/>
      <c r="I9" s="48"/>
      <c r="J9" s="48"/>
      <c r="K9" s="48"/>
      <c r="L9" s="48"/>
    </row>
    <row r="10" spans="1:12" ht="30" customHeight="1" x14ac:dyDescent="0.25">
      <c r="A10" s="45"/>
      <c r="B10" s="48"/>
      <c r="C10" s="48"/>
      <c r="D10" s="48"/>
      <c r="E10" s="48"/>
      <c r="F10" s="48"/>
      <c r="G10" s="48"/>
      <c r="H10" s="48"/>
      <c r="I10" s="48"/>
      <c r="J10" s="48"/>
      <c r="K10" s="48"/>
      <c r="L10" s="48"/>
    </row>
    <row r="11" spans="1:12" ht="30" customHeight="1" x14ac:dyDescent="0.25">
      <c r="A11" s="45"/>
      <c r="B11" s="48"/>
      <c r="C11" s="48"/>
      <c r="D11" s="48"/>
      <c r="E11" s="48"/>
      <c r="F11" s="48"/>
      <c r="G11" s="48"/>
      <c r="H11" s="48"/>
      <c r="I11" s="48"/>
      <c r="J11" s="48"/>
      <c r="K11" s="48"/>
      <c r="L11" s="48"/>
    </row>
    <row r="12" spans="1:12" ht="30" customHeight="1" x14ac:dyDescent="0.25">
      <c r="A12" s="45"/>
      <c r="B12" s="49" t="s">
        <v>108</v>
      </c>
      <c r="C12" s="48"/>
      <c r="D12" s="48"/>
      <c r="E12" s="48"/>
      <c r="F12" s="48"/>
      <c r="G12" s="48"/>
      <c r="H12" s="48"/>
      <c r="I12" s="48"/>
      <c r="J12" s="48"/>
      <c r="K12" s="48"/>
      <c r="L12" s="48"/>
    </row>
    <row r="14" spans="1:12" x14ac:dyDescent="0.25">
      <c r="B14" s="127" t="s">
        <v>269</v>
      </c>
      <c r="C14" s="127"/>
      <c r="D14" s="127"/>
      <c r="E14" s="127"/>
      <c r="F14" s="127"/>
      <c r="G14" s="127"/>
      <c r="H14" s="127"/>
      <c r="I14" s="127"/>
      <c r="J14" s="127"/>
      <c r="K14" s="127"/>
      <c r="L14" s="127"/>
    </row>
  </sheetData>
  <mergeCells count="11">
    <mergeCell ref="B14:L14"/>
    <mergeCell ref="A1:L1"/>
    <mergeCell ref="A2:A4"/>
    <mergeCell ref="B2:B4"/>
    <mergeCell ref="C2:C4"/>
    <mergeCell ref="D2:J2"/>
    <mergeCell ref="K2:K4"/>
    <mergeCell ref="L2:L4"/>
    <mergeCell ref="D3:H3"/>
    <mergeCell ref="I3:I4"/>
    <mergeCell ref="J3:J4"/>
  </mergeCells>
  <phoneticPr fontId="21" type="noConversion"/>
  <pageMargins left="0.75" right="0.75" top="1" bottom="1" header="0.5" footer="0.5"/>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封面</vt:lpstr>
      <vt:lpstr>目录</vt:lpstr>
      <vt:lpstr>省级部门整体支出绩效自评表</vt:lpstr>
      <vt:lpstr>部门预算项目支出绩效自评结果汇总表</vt:lpstr>
      <vt:lpstr>省级部门预算项目支出绩效自评表</vt:lpstr>
      <vt:lpstr>省对市县转移支付绩效自评结果汇总表（空）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Micorsoft office</cp:lastModifiedBy>
  <cp:lastPrinted>2023-02-23T10:17:30Z</cp:lastPrinted>
  <dcterms:created xsi:type="dcterms:W3CDTF">2018-12-06T00:45:00Z</dcterms:created>
  <dcterms:modified xsi:type="dcterms:W3CDTF">2023-02-23T10:17:39Z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6DE3A99E4CD444098FEDF05CAADCB5CF</vt:lpwstr>
  </property>
</Properties>
</file>